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neDrive\desktop\"/>
    </mc:Choice>
  </mc:AlternateContent>
  <xr:revisionPtr revIDLastSave="0" documentId="8_{1F8D15F6-8A81-438E-8FA2-181C8B1C2630}" xr6:coauthVersionLast="47" xr6:coauthVersionMax="47" xr10:uidLastSave="{00000000-0000-0000-0000-000000000000}"/>
  <bookViews>
    <workbookView xWindow="32280" yWindow="570" windowWidth="29040" windowHeight="15600" xr2:uid="{2665D4F9-7807-4994-B703-F053C097872B}"/>
  </bookViews>
  <sheets>
    <sheet name="Tabelle1" sheetId="1" r:id="rId1"/>
    <sheet name="Tabelle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3" i="2" l="1"/>
  <c r="Q3" i="2"/>
  <c r="P3" i="2"/>
  <c r="O3" i="2"/>
  <c r="N3" i="2"/>
  <c r="M3" i="2"/>
  <c r="L3" i="2"/>
  <c r="K3" i="2"/>
  <c r="J3" i="2"/>
  <c r="I3" i="2"/>
  <c r="H3" i="2"/>
  <c r="R2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437" i="2" l="1"/>
  <c r="G436" i="2"/>
  <c r="G435" i="2"/>
  <c r="G434" i="2"/>
  <c r="G433" i="2"/>
  <c r="G432" i="2"/>
  <c r="G431" i="2"/>
  <c r="G430" i="2"/>
  <c r="G429" i="2"/>
  <c r="G428" i="2"/>
  <c r="G427" i="2"/>
  <c r="G426" i="2"/>
  <c r="G425" i="2"/>
  <c r="G424" i="2"/>
  <c r="G423" i="2"/>
  <c r="G422" i="2"/>
  <c r="G421" i="2"/>
  <c r="G420" i="2"/>
  <c r="G419" i="2"/>
  <c r="G418" i="2"/>
  <c r="G417" i="2"/>
  <c r="G416" i="2"/>
  <c r="G415" i="2"/>
  <c r="G414" i="2"/>
  <c r="G413" i="2"/>
  <c r="G412" i="2"/>
  <c r="G411" i="2"/>
  <c r="G410" i="2"/>
  <c r="G409" i="2"/>
  <c r="G408" i="2"/>
  <c r="G407" i="2"/>
  <c r="G406" i="2"/>
  <c r="G405" i="2"/>
  <c r="G404" i="2"/>
  <c r="G403" i="2"/>
  <c r="G402" i="2"/>
  <c r="G401" i="2"/>
  <c r="G400" i="2"/>
  <c r="G399" i="2"/>
  <c r="G398" i="2"/>
  <c r="G397" i="2"/>
  <c r="G396" i="2"/>
  <c r="G395" i="2"/>
  <c r="G394" i="2"/>
  <c r="G393" i="2"/>
  <c r="G392" i="2"/>
  <c r="G391" i="2"/>
  <c r="G390" i="2"/>
  <c r="G389" i="2"/>
  <c r="G388" i="2"/>
  <c r="G387" i="2"/>
  <c r="G386" i="2"/>
  <c r="G385" i="2"/>
  <c r="G384" i="2"/>
  <c r="G383" i="2"/>
  <c r="G382" i="2"/>
  <c r="G381" i="2"/>
  <c r="G380" i="2"/>
  <c r="G379" i="2"/>
  <c r="G378" i="2"/>
  <c r="G377" i="2"/>
  <c r="G376" i="2"/>
  <c r="G375" i="2"/>
  <c r="G374" i="2"/>
  <c r="G373" i="2"/>
  <c r="G372" i="2"/>
  <c r="G371" i="2"/>
  <c r="G370" i="2"/>
  <c r="G369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A6" i="2"/>
  <c r="A7" i="2" s="1"/>
  <c r="A8" i="2" s="1"/>
  <c r="G5" i="2"/>
  <c r="D2" i="2"/>
  <c r="I1" i="2"/>
  <c r="D1" i="2"/>
  <c r="H1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G5" i="1" s="1"/>
  <c r="A6" i="1"/>
  <c r="G6" i="1" s="1"/>
  <c r="D2" i="1"/>
  <c r="D1" i="1"/>
  <c r="I1" i="1" l="1"/>
  <c r="H7" i="1"/>
  <c r="H6" i="1"/>
  <c r="H5" i="1"/>
  <c r="A7" i="1"/>
  <c r="A9" i="2"/>
  <c r="I6" i="2"/>
  <c r="I8" i="2"/>
  <c r="I5" i="2"/>
  <c r="I7" i="2"/>
  <c r="J1" i="2"/>
  <c r="J1" i="1" l="1"/>
  <c r="I5" i="1"/>
  <c r="I7" i="1"/>
  <c r="I6" i="1"/>
  <c r="A8" i="1"/>
  <c r="G7" i="1"/>
  <c r="J9" i="2"/>
  <c r="J7" i="2"/>
  <c r="J5" i="2"/>
  <c r="J6" i="2"/>
  <c r="J8" i="2"/>
  <c r="K1" i="2"/>
  <c r="A10" i="2"/>
  <c r="J10" i="2" s="1"/>
  <c r="A9" i="1" l="1"/>
  <c r="G8" i="1"/>
  <c r="H8" i="1"/>
  <c r="I8" i="1"/>
  <c r="K1" i="1"/>
  <c r="J7" i="1"/>
  <c r="J6" i="1"/>
  <c r="J9" i="1"/>
  <c r="J5" i="1"/>
  <c r="J8" i="1"/>
  <c r="A11" i="2"/>
  <c r="K11" i="2"/>
  <c r="K7" i="2"/>
  <c r="K5" i="2"/>
  <c r="K10" i="2"/>
  <c r="K8" i="2"/>
  <c r="K6" i="2"/>
  <c r="L1" i="2"/>
  <c r="K9" i="2"/>
  <c r="L1" i="1" l="1"/>
  <c r="K8" i="1"/>
  <c r="K7" i="1"/>
  <c r="K10" i="1"/>
  <c r="K6" i="1"/>
  <c r="K9" i="1"/>
  <c r="K5" i="1"/>
  <c r="A10" i="1"/>
  <c r="G9" i="1"/>
  <c r="H9" i="1"/>
  <c r="I9" i="1"/>
  <c r="L11" i="2"/>
  <c r="L9" i="2"/>
  <c r="L7" i="2"/>
  <c r="L5" i="2"/>
  <c r="L10" i="2"/>
  <c r="L8" i="2"/>
  <c r="L6" i="2"/>
  <c r="M1" i="2"/>
  <c r="A12" i="2"/>
  <c r="J11" i="2"/>
  <c r="A11" i="1" l="1"/>
  <c r="G10" i="1"/>
  <c r="H10" i="1"/>
  <c r="I10" i="1"/>
  <c r="J10" i="1"/>
  <c r="M1" i="1"/>
  <c r="L10" i="1"/>
  <c r="L6" i="1"/>
  <c r="L9" i="1"/>
  <c r="L5" i="1"/>
  <c r="L8" i="1"/>
  <c r="L11" i="1"/>
  <c r="L7" i="1"/>
  <c r="M12" i="2"/>
  <c r="M10" i="2"/>
  <c r="M8" i="2"/>
  <c r="M6" i="2"/>
  <c r="N1" i="2"/>
  <c r="M11" i="2"/>
  <c r="M9" i="2"/>
  <c r="M7" i="2"/>
  <c r="M5" i="2"/>
  <c r="A13" i="2"/>
  <c r="J12" i="2"/>
  <c r="K12" i="2"/>
  <c r="L12" i="2"/>
  <c r="A12" i="1" l="1"/>
  <c r="G11" i="1"/>
  <c r="H11" i="1"/>
  <c r="I11" i="1"/>
  <c r="J11" i="1"/>
  <c r="K11" i="1"/>
  <c r="N1" i="1"/>
  <c r="M11" i="1"/>
  <c r="M7" i="1"/>
  <c r="M10" i="1"/>
  <c r="M6" i="1"/>
  <c r="M9" i="1"/>
  <c r="M12" i="1"/>
  <c r="M5" i="1"/>
  <c r="M8" i="1"/>
  <c r="A14" i="2"/>
  <c r="N12" i="2"/>
  <c r="N10" i="2"/>
  <c r="N8" i="2"/>
  <c r="N6" i="2"/>
  <c r="O1" i="2"/>
  <c r="N11" i="2"/>
  <c r="N9" i="2"/>
  <c r="N7" i="2"/>
  <c r="N5" i="2"/>
  <c r="A13" i="1" l="1"/>
  <c r="G12" i="1"/>
  <c r="H12" i="1"/>
  <c r="I12" i="1"/>
  <c r="J12" i="1"/>
  <c r="K12" i="1"/>
  <c r="L12" i="1"/>
  <c r="O1" i="1"/>
  <c r="N13" i="1"/>
  <c r="N9" i="1"/>
  <c r="N5" i="1"/>
  <c r="N12" i="1"/>
  <c r="N8" i="1"/>
  <c r="N11" i="1"/>
  <c r="N7" i="1"/>
  <c r="N10" i="1"/>
  <c r="N6" i="1"/>
  <c r="A15" i="2"/>
  <c r="O12" i="2"/>
  <c r="O10" i="2"/>
  <c r="O8" i="2"/>
  <c r="O6" i="2"/>
  <c r="P1" i="2"/>
  <c r="O11" i="2"/>
  <c r="O9" i="2"/>
  <c r="O7" i="2"/>
  <c r="O5" i="2"/>
  <c r="A14" i="1" l="1"/>
  <c r="G13" i="1"/>
  <c r="H13" i="1"/>
  <c r="I13" i="1"/>
  <c r="J13" i="1"/>
  <c r="K13" i="1"/>
  <c r="L13" i="1"/>
  <c r="M13" i="1"/>
  <c r="P1" i="1"/>
  <c r="O14" i="1"/>
  <c r="O10" i="1"/>
  <c r="O6" i="1"/>
  <c r="O13" i="1"/>
  <c r="O9" i="1"/>
  <c r="O5" i="1"/>
  <c r="O7" i="1"/>
  <c r="O12" i="1"/>
  <c r="O8" i="1"/>
  <c r="O11" i="1"/>
  <c r="A16" i="2"/>
  <c r="P12" i="2"/>
  <c r="P10" i="2"/>
  <c r="P8" i="2"/>
  <c r="P6" i="2"/>
  <c r="Q1" i="2"/>
  <c r="P11" i="2"/>
  <c r="P9" i="2"/>
  <c r="P7" i="2"/>
  <c r="P5" i="2"/>
  <c r="P12" i="1" l="1"/>
  <c r="P8" i="1"/>
  <c r="P11" i="1"/>
  <c r="P7" i="1"/>
  <c r="P14" i="1"/>
  <c r="P10" i="1"/>
  <c r="P6" i="1"/>
  <c r="P13" i="1"/>
  <c r="P9" i="1"/>
  <c r="P5" i="1"/>
  <c r="A15" i="1"/>
  <c r="P15" i="1" s="1"/>
  <c r="G14" i="1"/>
  <c r="H14" i="1"/>
  <c r="I14" i="1"/>
  <c r="J14" i="1"/>
  <c r="K14" i="1"/>
  <c r="L14" i="1"/>
  <c r="M14" i="1"/>
  <c r="N14" i="1"/>
  <c r="Q11" i="2"/>
  <c r="Q9" i="2"/>
  <c r="Q7" i="2"/>
  <c r="Q5" i="2"/>
  <c r="Q12" i="2"/>
  <c r="Q10" i="2"/>
  <c r="Q8" i="2"/>
  <c r="Q6" i="2"/>
  <c r="A17" i="2"/>
  <c r="A16" i="1" l="1"/>
  <c r="G15" i="1"/>
  <c r="H15" i="1"/>
  <c r="I15" i="1"/>
  <c r="J15" i="1"/>
  <c r="K15" i="1"/>
  <c r="L15" i="1"/>
  <c r="M15" i="1"/>
  <c r="N15" i="1"/>
  <c r="O15" i="1"/>
  <c r="A18" i="2"/>
  <c r="A17" i="1" l="1"/>
  <c r="G16" i="1"/>
  <c r="H16" i="1"/>
  <c r="I16" i="1"/>
  <c r="J16" i="1"/>
  <c r="K16" i="1"/>
  <c r="L16" i="1"/>
  <c r="M16" i="1"/>
  <c r="N16" i="1"/>
  <c r="O16" i="1"/>
  <c r="P16" i="1"/>
  <c r="A19" i="2"/>
  <c r="A18" i="1" l="1"/>
  <c r="G17" i="1"/>
  <c r="H17" i="1"/>
  <c r="I17" i="1"/>
  <c r="J17" i="1"/>
  <c r="K17" i="1"/>
  <c r="L17" i="1"/>
  <c r="M17" i="1"/>
  <c r="N17" i="1"/>
  <c r="O17" i="1"/>
  <c r="P17" i="1"/>
  <c r="A20" i="2"/>
  <c r="A19" i="1" l="1"/>
  <c r="G18" i="1"/>
  <c r="H18" i="1"/>
  <c r="I18" i="1"/>
  <c r="J18" i="1"/>
  <c r="K18" i="1"/>
  <c r="L18" i="1"/>
  <c r="M18" i="1"/>
  <c r="N18" i="1"/>
  <c r="O18" i="1"/>
  <c r="P18" i="1"/>
  <c r="A21" i="2"/>
  <c r="A20" i="1" l="1"/>
  <c r="G19" i="1"/>
  <c r="H19" i="1"/>
  <c r="I19" i="1"/>
  <c r="J19" i="1"/>
  <c r="K19" i="1"/>
  <c r="L19" i="1"/>
  <c r="M19" i="1"/>
  <c r="N19" i="1"/>
  <c r="O19" i="1"/>
  <c r="P19" i="1"/>
  <c r="A22" i="2"/>
  <c r="A21" i="1" l="1"/>
  <c r="G20" i="1"/>
  <c r="H20" i="1"/>
  <c r="I20" i="1"/>
  <c r="J20" i="1"/>
  <c r="K20" i="1"/>
  <c r="L20" i="1"/>
  <c r="M20" i="1"/>
  <c r="N20" i="1"/>
  <c r="O20" i="1"/>
  <c r="P20" i="1"/>
  <c r="A23" i="2"/>
  <c r="A22" i="1" l="1"/>
  <c r="G21" i="1"/>
  <c r="H21" i="1"/>
  <c r="I21" i="1"/>
  <c r="J21" i="1"/>
  <c r="K21" i="1"/>
  <c r="L21" i="1"/>
  <c r="M21" i="1"/>
  <c r="N21" i="1"/>
  <c r="O21" i="1"/>
  <c r="P21" i="1"/>
  <c r="A24" i="2"/>
  <c r="A23" i="1" l="1"/>
  <c r="G22" i="1"/>
  <c r="H22" i="1"/>
  <c r="I22" i="1"/>
  <c r="J22" i="1"/>
  <c r="K22" i="1"/>
  <c r="L22" i="1"/>
  <c r="M22" i="1"/>
  <c r="N22" i="1"/>
  <c r="O22" i="1"/>
  <c r="P22" i="1"/>
  <c r="A25" i="2"/>
  <c r="A24" i="1" l="1"/>
  <c r="G23" i="1"/>
  <c r="H23" i="1"/>
  <c r="I23" i="1"/>
  <c r="J23" i="1"/>
  <c r="K23" i="1"/>
  <c r="L23" i="1"/>
  <c r="M23" i="1"/>
  <c r="N23" i="1"/>
  <c r="O23" i="1"/>
  <c r="P23" i="1"/>
  <c r="A26" i="2"/>
  <c r="A25" i="1" l="1"/>
  <c r="G24" i="1"/>
  <c r="H24" i="1"/>
  <c r="I24" i="1"/>
  <c r="J24" i="1"/>
  <c r="K24" i="1"/>
  <c r="L24" i="1"/>
  <c r="M24" i="1"/>
  <c r="N24" i="1"/>
  <c r="O24" i="1"/>
  <c r="P24" i="1"/>
  <c r="A27" i="2"/>
  <c r="A26" i="1" l="1"/>
  <c r="G25" i="1"/>
  <c r="H25" i="1"/>
  <c r="I25" i="1"/>
  <c r="J25" i="1"/>
  <c r="K25" i="1"/>
  <c r="L25" i="1"/>
  <c r="M25" i="1"/>
  <c r="N25" i="1"/>
  <c r="O25" i="1"/>
  <c r="P25" i="1"/>
  <c r="A28" i="2"/>
  <c r="A27" i="1" l="1"/>
  <c r="G26" i="1"/>
  <c r="H26" i="1"/>
  <c r="I26" i="1"/>
  <c r="J26" i="1"/>
  <c r="K26" i="1"/>
  <c r="L26" i="1"/>
  <c r="M26" i="1"/>
  <c r="N26" i="1"/>
  <c r="O26" i="1"/>
  <c r="P26" i="1"/>
  <c r="A29" i="2"/>
  <c r="A28" i="1" l="1"/>
  <c r="G27" i="1"/>
  <c r="H27" i="1"/>
  <c r="I27" i="1"/>
  <c r="J27" i="1"/>
  <c r="K27" i="1"/>
  <c r="L27" i="1"/>
  <c r="M27" i="1"/>
  <c r="N27" i="1"/>
  <c r="O27" i="1"/>
  <c r="P27" i="1"/>
  <c r="A30" i="2"/>
  <c r="A29" i="1" l="1"/>
  <c r="G28" i="1"/>
  <c r="H28" i="1"/>
  <c r="I28" i="1"/>
  <c r="J28" i="1"/>
  <c r="K28" i="1"/>
  <c r="L28" i="1"/>
  <c r="M28" i="1"/>
  <c r="N28" i="1"/>
  <c r="O28" i="1"/>
  <c r="P28" i="1"/>
  <c r="A31" i="2"/>
  <c r="A30" i="1" l="1"/>
  <c r="G29" i="1"/>
  <c r="H29" i="1"/>
  <c r="I29" i="1"/>
  <c r="J29" i="1"/>
  <c r="K29" i="1"/>
  <c r="L29" i="1"/>
  <c r="M29" i="1"/>
  <c r="N29" i="1"/>
  <c r="O29" i="1"/>
  <c r="P29" i="1"/>
  <c r="A32" i="2"/>
  <c r="A31" i="1" l="1"/>
  <c r="G30" i="1"/>
  <c r="H30" i="1"/>
  <c r="I30" i="1"/>
  <c r="J30" i="1"/>
  <c r="K30" i="1"/>
  <c r="L30" i="1"/>
  <c r="M30" i="1"/>
  <c r="N30" i="1"/>
  <c r="O30" i="1"/>
  <c r="P30" i="1"/>
  <c r="A33" i="2"/>
  <c r="A32" i="1" l="1"/>
  <c r="G31" i="1"/>
  <c r="H31" i="1"/>
  <c r="I31" i="1"/>
  <c r="J31" i="1"/>
  <c r="K31" i="1"/>
  <c r="L31" i="1"/>
  <c r="M31" i="1"/>
  <c r="N31" i="1"/>
  <c r="O31" i="1"/>
  <c r="P31" i="1"/>
  <c r="A34" i="2"/>
  <c r="A33" i="1" l="1"/>
  <c r="G32" i="1"/>
  <c r="H32" i="1"/>
  <c r="I32" i="1"/>
  <c r="J32" i="1"/>
  <c r="K32" i="1"/>
  <c r="L32" i="1"/>
  <c r="M32" i="1"/>
  <c r="N32" i="1"/>
  <c r="O32" i="1"/>
  <c r="P32" i="1"/>
  <c r="A35" i="2"/>
  <c r="A34" i="1" l="1"/>
  <c r="G33" i="1"/>
  <c r="H33" i="1"/>
  <c r="I33" i="1"/>
  <c r="J33" i="1"/>
  <c r="K33" i="1"/>
  <c r="L33" i="1"/>
  <c r="M33" i="1"/>
  <c r="N33" i="1"/>
  <c r="O33" i="1"/>
  <c r="P33" i="1"/>
  <c r="A36" i="2"/>
  <c r="A35" i="1" l="1"/>
  <c r="G34" i="1"/>
  <c r="H34" i="1"/>
  <c r="I34" i="1"/>
  <c r="J34" i="1"/>
  <c r="K34" i="1"/>
  <c r="L34" i="1"/>
  <c r="M34" i="1"/>
  <c r="N34" i="1"/>
  <c r="O34" i="1"/>
  <c r="P34" i="1"/>
  <c r="A37" i="2"/>
  <c r="A36" i="1" l="1"/>
  <c r="G35" i="1"/>
  <c r="H35" i="1"/>
  <c r="I35" i="1"/>
  <c r="J35" i="1"/>
  <c r="K35" i="1"/>
  <c r="L35" i="1"/>
  <c r="M35" i="1"/>
  <c r="N35" i="1"/>
  <c r="O35" i="1"/>
  <c r="P35" i="1"/>
  <c r="A38" i="2"/>
  <c r="A37" i="1" l="1"/>
  <c r="G36" i="1"/>
  <c r="H36" i="1"/>
  <c r="I36" i="1"/>
  <c r="J36" i="1"/>
  <c r="K36" i="1"/>
  <c r="L36" i="1"/>
  <c r="M36" i="1"/>
  <c r="N36" i="1"/>
  <c r="O36" i="1"/>
  <c r="P36" i="1"/>
  <c r="A39" i="2"/>
  <c r="A38" i="1" l="1"/>
  <c r="G37" i="1"/>
  <c r="H37" i="1"/>
  <c r="I37" i="1"/>
  <c r="J37" i="1"/>
  <c r="K37" i="1"/>
  <c r="L37" i="1"/>
  <c r="M37" i="1"/>
  <c r="N37" i="1"/>
  <c r="O37" i="1"/>
  <c r="P37" i="1"/>
  <c r="A40" i="2"/>
  <c r="A39" i="1" l="1"/>
  <c r="G38" i="1"/>
  <c r="H38" i="1"/>
  <c r="I38" i="1"/>
  <c r="J38" i="1"/>
  <c r="K38" i="1"/>
  <c r="L38" i="1"/>
  <c r="M38" i="1"/>
  <c r="N38" i="1"/>
  <c r="O38" i="1"/>
  <c r="P38" i="1"/>
  <c r="A41" i="2"/>
  <c r="A40" i="1" l="1"/>
  <c r="G39" i="1"/>
  <c r="H39" i="1"/>
  <c r="I39" i="1"/>
  <c r="J39" i="1"/>
  <c r="K39" i="1"/>
  <c r="L39" i="1"/>
  <c r="M39" i="1"/>
  <c r="N39" i="1"/>
  <c r="O39" i="1"/>
  <c r="P39" i="1"/>
  <c r="A42" i="2"/>
  <c r="A41" i="1" l="1"/>
  <c r="G40" i="1"/>
  <c r="H40" i="1"/>
  <c r="I40" i="1"/>
  <c r="J40" i="1"/>
  <c r="K40" i="1"/>
  <c r="L40" i="1"/>
  <c r="M40" i="1"/>
  <c r="N40" i="1"/>
  <c r="O40" i="1"/>
  <c r="P40" i="1"/>
  <c r="A43" i="2"/>
  <c r="A42" i="1" l="1"/>
  <c r="G41" i="1"/>
  <c r="H41" i="1"/>
  <c r="I41" i="1"/>
  <c r="J41" i="1"/>
  <c r="K41" i="1"/>
  <c r="L41" i="1"/>
  <c r="M41" i="1"/>
  <c r="N41" i="1"/>
  <c r="O41" i="1"/>
  <c r="P41" i="1"/>
  <c r="A44" i="2"/>
  <c r="A43" i="1" l="1"/>
  <c r="G42" i="1"/>
  <c r="H42" i="1"/>
  <c r="I42" i="1"/>
  <c r="J42" i="1"/>
  <c r="K42" i="1"/>
  <c r="L42" i="1"/>
  <c r="M42" i="1"/>
  <c r="N42" i="1"/>
  <c r="O42" i="1"/>
  <c r="P42" i="1"/>
  <c r="A45" i="2"/>
  <c r="A44" i="1" l="1"/>
  <c r="G43" i="1"/>
  <c r="H43" i="1"/>
  <c r="I43" i="1"/>
  <c r="J43" i="1"/>
  <c r="K43" i="1"/>
  <c r="L43" i="1"/>
  <c r="M43" i="1"/>
  <c r="N43" i="1"/>
  <c r="O43" i="1"/>
  <c r="P43" i="1"/>
  <c r="A46" i="2"/>
  <c r="A45" i="1" l="1"/>
  <c r="G44" i="1"/>
  <c r="H44" i="1"/>
  <c r="I44" i="1"/>
  <c r="J44" i="1"/>
  <c r="K44" i="1"/>
  <c r="L44" i="1"/>
  <c r="M44" i="1"/>
  <c r="N44" i="1"/>
  <c r="O44" i="1"/>
  <c r="P44" i="1"/>
  <c r="A47" i="2"/>
  <c r="A46" i="1" l="1"/>
  <c r="G45" i="1"/>
  <c r="H45" i="1"/>
  <c r="I45" i="1"/>
  <c r="J45" i="1"/>
  <c r="K45" i="1"/>
  <c r="L45" i="1"/>
  <c r="M45" i="1"/>
  <c r="N45" i="1"/>
  <c r="O45" i="1"/>
  <c r="P45" i="1"/>
  <c r="A48" i="2"/>
  <c r="A47" i="1" l="1"/>
  <c r="G46" i="1"/>
  <c r="H46" i="1"/>
  <c r="I46" i="1"/>
  <c r="J46" i="1"/>
  <c r="K46" i="1"/>
  <c r="L46" i="1"/>
  <c r="M46" i="1"/>
  <c r="N46" i="1"/>
  <c r="O46" i="1"/>
  <c r="P46" i="1"/>
  <c r="A49" i="2"/>
  <c r="A48" i="1" l="1"/>
  <c r="G47" i="1"/>
  <c r="H47" i="1"/>
  <c r="I47" i="1"/>
  <c r="J47" i="1"/>
  <c r="K47" i="1"/>
  <c r="L47" i="1"/>
  <c r="M47" i="1"/>
  <c r="N47" i="1"/>
  <c r="O47" i="1"/>
  <c r="P47" i="1"/>
  <c r="A50" i="2"/>
  <c r="A49" i="1" l="1"/>
  <c r="G48" i="1"/>
  <c r="H48" i="1"/>
  <c r="I48" i="1"/>
  <c r="J48" i="1"/>
  <c r="K48" i="1"/>
  <c r="L48" i="1"/>
  <c r="M48" i="1"/>
  <c r="N48" i="1"/>
  <c r="O48" i="1"/>
  <c r="P48" i="1"/>
  <c r="A51" i="2"/>
  <c r="A50" i="1" l="1"/>
  <c r="G49" i="1"/>
  <c r="H49" i="1"/>
  <c r="I49" i="1"/>
  <c r="J49" i="1"/>
  <c r="K49" i="1"/>
  <c r="L49" i="1"/>
  <c r="M49" i="1"/>
  <c r="N49" i="1"/>
  <c r="O49" i="1"/>
  <c r="P49" i="1"/>
  <c r="A52" i="2"/>
  <c r="A51" i="1" l="1"/>
  <c r="G50" i="1"/>
  <c r="H50" i="1"/>
  <c r="I50" i="1"/>
  <c r="J50" i="1"/>
  <c r="K50" i="1"/>
  <c r="L50" i="1"/>
  <c r="M50" i="1"/>
  <c r="N50" i="1"/>
  <c r="O50" i="1"/>
  <c r="P50" i="1"/>
  <c r="A53" i="2"/>
  <c r="A52" i="1" l="1"/>
  <c r="G51" i="1"/>
  <c r="H51" i="1"/>
  <c r="I51" i="1"/>
  <c r="J51" i="1"/>
  <c r="K51" i="1"/>
  <c r="L51" i="1"/>
  <c r="M51" i="1"/>
  <c r="N51" i="1"/>
  <c r="O51" i="1"/>
  <c r="P51" i="1"/>
  <c r="A54" i="2"/>
  <c r="A53" i="1" l="1"/>
  <c r="G52" i="1"/>
  <c r="H52" i="1"/>
  <c r="I52" i="1"/>
  <c r="J52" i="1"/>
  <c r="K52" i="1"/>
  <c r="L52" i="1"/>
  <c r="M52" i="1"/>
  <c r="N52" i="1"/>
  <c r="O52" i="1"/>
  <c r="P52" i="1"/>
  <c r="A55" i="2"/>
  <c r="A54" i="1" l="1"/>
  <c r="G53" i="1"/>
  <c r="H53" i="1"/>
  <c r="I53" i="1"/>
  <c r="J53" i="1"/>
  <c r="K53" i="1"/>
  <c r="L53" i="1"/>
  <c r="M53" i="1"/>
  <c r="N53" i="1"/>
  <c r="O53" i="1"/>
  <c r="P53" i="1"/>
  <c r="A56" i="2"/>
  <c r="A55" i="1" l="1"/>
  <c r="G54" i="1"/>
  <c r="H54" i="1"/>
  <c r="I54" i="1"/>
  <c r="J54" i="1"/>
  <c r="K54" i="1"/>
  <c r="L54" i="1"/>
  <c r="M54" i="1"/>
  <c r="N54" i="1"/>
  <c r="O54" i="1"/>
  <c r="P54" i="1"/>
  <c r="A57" i="2"/>
  <c r="A56" i="1" l="1"/>
  <c r="G55" i="1"/>
  <c r="H55" i="1"/>
  <c r="I55" i="1"/>
  <c r="J55" i="1"/>
  <c r="K55" i="1"/>
  <c r="L55" i="1"/>
  <c r="M55" i="1"/>
  <c r="N55" i="1"/>
  <c r="O55" i="1"/>
  <c r="P55" i="1"/>
  <c r="A58" i="2"/>
  <c r="A57" i="1" l="1"/>
  <c r="G56" i="1"/>
  <c r="H56" i="1"/>
  <c r="I56" i="1"/>
  <c r="J56" i="1"/>
  <c r="K56" i="1"/>
  <c r="L56" i="1"/>
  <c r="M56" i="1"/>
  <c r="N56" i="1"/>
  <c r="O56" i="1"/>
  <c r="P56" i="1"/>
  <c r="A59" i="2"/>
  <c r="A58" i="1" l="1"/>
  <c r="G57" i="1"/>
  <c r="H57" i="1"/>
  <c r="I57" i="1"/>
  <c r="J57" i="1"/>
  <c r="K57" i="1"/>
  <c r="L57" i="1"/>
  <c r="M57" i="1"/>
  <c r="N57" i="1"/>
  <c r="O57" i="1"/>
  <c r="P57" i="1"/>
  <c r="A60" i="2"/>
  <c r="A59" i="1" l="1"/>
  <c r="G58" i="1"/>
  <c r="H58" i="1"/>
  <c r="I58" i="1"/>
  <c r="J58" i="1"/>
  <c r="K58" i="1"/>
  <c r="L58" i="1"/>
  <c r="M58" i="1"/>
  <c r="N58" i="1"/>
  <c r="O58" i="1"/>
  <c r="P58" i="1"/>
  <c r="A61" i="2"/>
  <c r="A60" i="1" l="1"/>
  <c r="G59" i="1"/>
  <c r="H59" i="1"/>
  <c r="I59" i="1"/>
  <c r="J59" i="1"/>
  <c r="K59" i="1"/>
  <c r="L59" i="1"/>
  <c r="M59" i="1"/>
  <c r="N59" i="1"/>
  <c r="O59" i="1"/>
  <c r="P59" i="1"/>
  <c r="A62" i="2"/>
  <c r="A61" i="1" l="1"/>
  <c r="G60" i="1"/>
  <c r="H60" i="1"/>
  <c r="I60" i="1"/>
  <c r="J60" i="1"/>
  <c r="K60" i="1"/>
  <c r="L60" i="1"/>
  <c r="M60" i="1"/>
  <c r="N60" i="1"/>
  <c r="O60" i="1"/>
  <c r="P60" i="1"/>
  <c r="A63" i="2"/>
  <c r="A62" i="1" l="1"/>
  <c r="G61" i="1"/>
  <c r="H61" i="1"/>
  <c r="I61" i="1"/>
  <c r="J61" i="1"/>
  <c r="K61" i="1"/>
  <c r="L61" i="1"/>
  <c r="M61" i="1"/>
  <c r="N61" i="1"/>
  <c r="O61" i="1"/>
  <c r="P61" i="1"/>
  <c r="A64" i="2"/>
  <c r="A63" i="1" l="1"/>
  <c r="G62" i="1"/>
  <c r="H62" i="1"/>
  <c r="I62" i="1"/>
  <c r="J62" i="1"/>
  <c r="K62" i="1"/>
  <c r="L62" i="1"/>
  <c r="M62" i="1"/>
  <c r="N62" i="1"/>
  <c r="O62" i="1"/>
  <c r="P62" i="1"/>
  <c r="A65" i="2"/>
  <c r="A64" i="1" l="1"/>
  <c r="G63" i="1"/>
  <c r="H63" i="1"/>
  <c r="I63" i="1"/>
  <c r="J63" i="1"/>
  <c r="K63" i="1"/>
  <c r="L63" i="1"/>
  <c r="M63" i="1"/>
  <c r="N63" i="1"/>
  <c r="O63" i="1"/>
  <c r="P63" i="1"/>
  <c r="A66" i="2"/>
  <c r="A65" i="1" l="1"/>
  <c r="G64" i="1"/>
  <c r="H64" i="1"/>
  <c r="I64" i="1"/>
  <c r="J64" i="1"/>
  <c r="K64" i="1"/>
  <c r="L64" i="1"/>
  <c r="M64" i="1"/>
  <c r="N64" i="1"/>
  <c r="O64" i="1"/>
  <c r="P64" i="1"/>
  <c r="A67" i="2"/>
  <c r="A66" i="1" l="1"/>
  <c r="G65" i="1"/>
  <c r="H65" i="1"/>
  <c r="I65" i="1"/>
  <c r="J65" i="1"/>
  <c r="K65" i="1"/>
  <c r="L65" i="1"/>
  <c r="M65" i="1"/>
  <c r="N65" i="1"/>
  <c r="O65" i="1"/>
  <c r="P65" i="1"/>
  <c r="A68" i="2"/>
  <c r="A67" i="1" l="1"/>
  <c r="G66" i="1"/>
  <c r="H66" i="1"/>
  <c r="I66" i="1"/>
  <c r="J66" i="1"/>
  <c r="K66" i="1"/>
  <c r="L66" i="1"/>
  <c r="M66" i="1"/>
  <c r="N66" i="1"/>
  <c r="O66" i="1"/>
  <c r="P66" i="1"/>
  <c r="A69" i="2"/>
  <c r="A68" i="1" l="1"/>
  <c r="G67" i="1"/>
  <c r="H67" i="1"/>
  <c r="I67" i="1"/>
  <c r="J67" i="1"/>
  <c r="K67" i="1"/>
  <c r="L67" i="1"/>
  <c r="M67" i="1"/>
  <c r="N67" i="1"/>
  <c r="O67" i="1"/>
  <c r="P67" i="1"/>
  <c r="A70" i="2"/>
  <c r="A69" i="1" l="1"/>
  <c r="G68" i="1"/>
  <c r="H68" i="1"/>
  <c r="I68" i="1"/>
  <c r="J68" i="1"/>
  <c r="K68" i="1"/>
  <c r="L68" i="1"/>
  <c r="M68" i="1"/>
  <c r="N68" i="1"/>
  <c r="O68" i="1"/>
  <c r="P68" i="1"/>
  <c r="A71" i="2"/>
  <c r="A70" i="1" l="1"/>
  <c r="G69" i="1"/>
  <c r="H69" i="1"/>
  <c r="I69" i="1"/>
  <c r="J69" i="1"/>
  <c r="K69" i="1"/>
  <c r="L69" i="1"/>
  <c r="M69" i="1"/>
  <c r="N69" i="1"/>
  <c r="O69" i="1"/>
  <c r="P69" i="1"/>
  <c r="A72" i="2"/>
  <c r="A71" i="1" l="1"/>
  <c r="G70" i="1"/>
  <c r="H70" i="1"/>
  <c r="I70" i="1"/>
  <c r="J70" i="1"/>
  <c r="K70" i="1"/>
  <c r="L70" i="1"/>
  <c r="M70" i="1"/>
  <c r="N70" i="1"/>
  <c r="O70" i="1"/>
  <c r="P70" i="1"/>
  <c r="A73" i="2"/>
  <c r="A72" i="1" l="1"/>
  <c r="G71" i="1"/>
  <c r="H71" i="1"/>
  <c r="I71" i="1"/>
  <c r="J71" i="1"/>
  <c r="K71" i="1"/>
  <c r="L71" i="1"/>
  <c r="M71" i="1"/>
  <c r="N71" i="1"/>
  <c r="O71" i="1"/>
  <c r="P71" i="1"/>
  <c r="A74" i="2"/>
  <c r="A73" i="1" l="1"/>
  <c r="G72" i="1"/>
  <c r="H72" i="1"/>
  <c r="I72" i="1"/>
  <c r="J72" i="1"/>
  <c r="K72" i="1"/>
  <c r="L72" i="1"/>
  <c r="M72" i="1"/>
  <c r="N72" i="1"/>
  <c r="O72" i="1"/>
  <c r="P72" i="1"/>
  <c r="A75" i="2"/>
  <c r="A74" i="1" l="1"/>
  <c r="G73" i="1"/>
  <c r="H73" i="1"/>
  <c r="I73" i="1"/>
  <c r="J73" i="1"/>
  <c r="K73" i="1"/>
  <c r="L73" i="1"/>
  <c r="M73" i="1"/>
  <c r="N73" i="1"/>
  <c r="O73" i="1"/>
  <c r="P73" i="1"/>
  <c r="A76" i="2"/>
  <c r="A75" i="1" l="1"/>
  <c r="G74" i="1"/>
  <c r="H74" i="1"/>
  <c r="I74" i="1"/>
  <c r="J74" i="1"/>
  <c r="K74" i="1"/>
  <c r="L74" i="1"/>
  <c r="M74" i="1"/>
  <c r="N74" i="1"/>
  <c r="O74" i="1"/>
  <c r="P74" i="1"/>
  <c r="A77" i="2"/>
  <c r="A76" i="1" l="1"/>
  <c r="G75" i="1"/>
  <c r="H75" i="1"/>
  <c r="I75" i="1"/>
  <c r="J75" i="1"/>
  <c r="K75" i="1"/>
  <c r="L75" i="1"/>
  <c r="M75" i="1"/>
  <c r="N75" i="1"/>
  <c r="O75" i="1"/>
  <c r="P75" i="1"/>
  <c r="A78" i="2"/>
  <c r="A77" i="1" l="1"/>
  <c r="G76" i="1"/>
  <c r="H76" i="1"/>
  <c r="I76" i="1"/>
  <c r="J76" i="1"/>
  <c r="K76" i="1"/>
  <c r="L76" i="1"/>
  <c r="M76" i="1"/>
  <c r="N76" i="1"/>
  <c r="O76" i="1"/>
  <c r="P76" i="1"/>
  <c r="A79" i="2"/>
  <c r="A78" i="1" l="1"/>
  <c r="G77" i="1"/>
  <c r="H77" i="1"/>
  <c r="I77" i="1"/>
  <c r="J77" i="1"/>
  <c r="K77" i="1"/>
  <c r="L77" i="1"/>
  <c r="M77" i="1"/>
  <c r="N77" i="1"/>
  <c r="O77" i="1"/>
  <c r="P77" i="1"/>
  <c r="A80" i="2"/>
  <c r="A79" i="1" l="1"/>
  <c r="G78" i="1"/>
  <c r="H78" i="1"/>
  <c r="I78" i="1"/>
  <c r="J78" i="1"/>
  <c r="K78" i="1"/>
  <c r="L78" i="1"/>
  <c r="M78" i="1"/>
  <c r="N78" i="1"/>
  <c r="O78" i="1"/>
  <c r="P78" i="1"/>
  <c r="A81" i="2"/>
  <c r="A80" i="1" l="1"/>
  <c r="G79" i="1"/>
  <c r="H79" i="1"/>
  <c r="I79" i="1"/>
  <c r="J79" i="1"/>
  <c r="K79" i="1"/>
  <c r="L79" i="1"/>
  <c r="M79" i="1"/>
  <c r="N79" i="1"/>
  <c r="O79" i="1"/>
  <c r="P79" i="1"/>
  <c r="A82" i="2"/>
  <c r="A81" i="1" l="1"/>
  <c r="G80" i="1"/>
  <c r="H80" i="1"/>
  <c r="I80" i="1"/>
  <c r="J80" i="1"/>
  <c r="K80" i="1"/>
  <c r="L80" i="1"/>
  <c r="M80" i="1"/>
  <c r="N80" i="1"/>
  <c r="O80" i="1"/>
  <c r="P80" i="1"/>
  <c r="A83" i="2"/>
  <c r="A82" i="1" l="1"/>
  <c r="G81" i="1"/>
  <c r="H81" i="1"/>
  <c r="I81" i="1"/>
  <c r="J81" i="1"/>
  <c r="K81" i="1"/>
  <c r="L81" i="1"/>
  <c r="M81" i="1"/>
  <c r="N81" i="1"/>
  <c r="O81" i="1"/>
  <c r="P81" i="1"/>
  <c r="A84" i="2"/>
  <c r="A83" i="1" l="1"/>
  <c r="G82" i="1"/>
  <c r="H82" i="1"/>
  <c r="I82" i="1"/>
  <c r="J82" i="1"/>
  <c r="K82" i="1"/>
  <c r="L82" i="1"/>
  <c r="M82" i="1"/>
  <c r="N82" i="1"/>
  <c r="O82" i="1"/>
  <c r="P82" i="1"/>
  <c r="A85" i="2"/>
  <c r="A84" i="1" l="1"/>
  <c r="G83" i="1"/>
  <c r="H83" i="1"/>
  <c r="I83" i="1"/>
  <c r="J83" i="1"/>
  <c r="K83" i="1"/>
  <c r="L83" i="1"/>
  <c r="M83" i="1"/>
  <c r="N83" i="1"/>
  <c r="O83" i="1"/>
  <c r="P83" i="1"/>
  <c r="A86" i="2"/>
  <c r="A85" i="1" l="1"/>
  <c r="G84" i="1"/>
  <c r="H84" i="1"/>
  <c r="I84" i="1"/>
  <c r="J84" i="1"/>
  <c r="K84" i="1"/>
  <c r="L84" i="1"/>
  <c r="M84" i="1"/>
  <c r="N84" i="1"/>
  <c r="O84" i="1"/>
  <c r="P84" i="1"/>
  <c r="A87" i="2"/>
  <c r="A86" i="1" l="1"/>
  <c r="G85" i="1"/>
  <c r="H85" i="1"/>
  <c r="I85" i="1"/>
  <c r="J85" i="1"/>
  <c r="K85" i="1"/>
  <c r="L85" i="1"/>
  <c r="M85" i="1"/>
  <c r="N85" i="1"/>
  <c r="O85" i="1"/>
  <c r="P85" i="1"/>
  <c r="A88" i="2"/>
  <c r="A87" i="1" l="1"/>
  <c r="G86" i="1"/>
  <c r="H86" i="1"/>
  <c r="I86" i="1"/>
  <c r="J86" i="1"/>
  <c r="K86" i="1"/>
  <c r="L86" i="1"/>
  <c r="M86" i="1"/>
  <c r="N86" i="1"/>
  <c r="O86" i="1"/>
  <c r="P86" i="1"/>
  <c r="A89" i="2"/>
  <c r="A88" i="1" l="1"/>
  <c r="G87" i="1"/>
  <c r="H87" i="1"/>
  <c r="I87" i="1"/>
  <c r="J87" i="1"/>
  <c r="K87" i="1"/>
  <c r="L87" i="1"/>
  <c r="M87" i="1"/>
  <c r="N87" i="1"/>
  <c r="O87" i="1"/>
  <c r="P87" i="1"/>
  <c r="A90" i="2"/>
  <c r="A89" i="1" l="1"/>
  <c r="G88" i="1"/>
  <c r="H88" i="1"/>
  <c r="I88" i="1"/>
  <c r="J88" i="1"/>
  <c r="K88" i="1"/>
  <c r="L88" i="1"/>
  <c r="M88" i="1"/>
  <c r="N88" i="1"/>
  <c r="O88" i="1"/>
  <c r="P88" i="1"/>
  <c r="A91" i="2"/>
  <c r="A90" i="1" l="1"/>
  <c r="G89" i="1"/>
  <c r="H89" i="1"/>
  <c r="I89" i="1"/>
  <c r="J89" i="1"/>
  <c r="K89" i="1"/>
  <c r="L89" i="1"/>
  <c r="M89" i="1"/>
  <c r="N89" i="1"/>
  <c r="O89" i="1"/>
  <c r="P89" i="1"/>
  <c r="A92" i="2"/>
  <c r="A91" i="1" l="1"/>
  <c r="G90" i="1"/>
  <c r="H90" i="1"/>
  <c r="I90" i="1"/>
  <c r="J90" i="1"/>
  <c r="K90" i="1"/>
  <c r="L90" i="1"/>
  <c r="M90" i="1"/>
  <c r="N90" i="1"/>
  <c r="O90" i="1"/>
  <c r="P90" i="1"/>
  <c r="A93" i="2"/>
  <c r="A92" i="1" l="1"/>
  <c r="G91" i="1"/>
  <c r="H91" i="1"/>
  <c r="I91" i="1"/>
  <c r="J91" i="1"/>
  <c r="K91" i="1"/>
  <c r="L91" i="1"/>
  <c r="M91" i="1"/>
  <c r="N91" i="1"/>
  <c r="O91" i="1"/>
  <c r="P91" i="1"/>
  <c r="A94" i="2"/>
  <c r="A93" i="1" l="1"/>
  <c r="G92" i="1"/>
  <c r="H92" i="1"/>
  <c r="I92" i="1"/>
  <c r="J92" i="1"/>
  <c r="K92" i="1"/>
  <c r="L92" i="1"/>
  <c r="M92" i="1"/>
  <c r="N92" i="1"/>
  <c r="O92" i="1"/>
  <c r="P92" i="1"/>
  <c r="A95" i="2"/>
  <c r="A94" i="1" l="1"/>
  <c r="G93" i="1"/>
  <c r="H93" i="1"/>
  <c r="I93" i="1"/>
  <c r="J93" i="1"/>
  <c r="K93" i="1"/>
  <c r="L93" i="1"/>
  <c r="M93" i="1"/>
  <c r="N93" i="1"/>
  <c r="O93" i="1"/>
  <c r="P93" i="1"/>
  <c r="A96" i="2"/>
  <c r="A95" i="1" l="1"/>
  <c r="G94" i="1"/>
  <c r="H94" i="1"/>
  <c r="I94" i="1"/>
  <c r="J94" i="1"/>
  <c r="K94" i="1"/>
  <c r="L94" i="1"/>
  <c r="M94" i="1"/>
  <c r="N94" i="1"/>
  <c r="O94" i="1"/>
  <c r="P94" i="1"/>
  <c r="A97" i="2"/>
  <c r="A96" i="1" l="1"/>
  <c r="G95" i="1"/>
  <c r="H95" i="1"/>
  <c r="I95" i="1"/>
  <c r="J95" i="1"/>
  <c r="K95" i="1"/>
  <c r="L95" i="1"/>
  <c r="M95" i="1"/>
  <c r="N95" i="1"/>
  <c r="O95" i="1"/>
  <c r="P95" i="1"/>
  <c r="A98" i="2"/>
  <c r="A97" i="1" l="1"/>
  <c r="G96" i="1"/>
  <c r="H96" i="1"/>
  <c r="I96" i="1"/>
  <c r="J96" i="1"/>
  <c r="K96" i="1"/>
  <c r="L96" i="1"/>
  <c r="M96" i="1"/>
  <c r="N96" i="1"/>
  <c r="O96" i="1"/>
  <c r="P96" i="1"/>
  <c r="A99" i="2"/>
  <c r="A98" i="1" l="1"/>
  <c r="G97" i="1"/>
  <c r="H97" i="1"/>
  <c r="I97" i="1"/>
  <c r="J97" i="1"/>
  <c r="K97" i="1"/>
  <c r="L97" i="1"/>
  <c r="M97" i="1"/>
  <c r="N97" i="1"/>
  <c r="O97" i="1"/>
  <c r="P97" i="1"/>
  <c r="A100" i="2"/>
  <c r="A99" i="1" l="1"/>
  <c r="G98" i="1"/>
  <c r="H98" i="1"/>
  <c r="I98" i="1"/>
  <c r="J98" i="1"/>
  <c r="K98" i="1"/>
  <c r="L98" i="1"/>
  <c r="M98" i="1"/>
  <c r="N98" i="1"/>
  <c r="O98" i="1"/>
  <c r="P98" i="1"/>
  <c r="A101" i="2"/>
  <c r="A100" i="1" l="1"/>
  <c r="G99" i="1"/>
  <c r="H99" i="1"/>
  <c r="I99" i="1"/>
  <c r="J99" i="1"/>
  <c r="K99" i="1"/>
  <c r="L99" i="1"/>
  <c r="M99" i="1"/>
  <c r="N99" i="1"/>
  <c r="O99" i="1"/>
  <c r="P99" i="1"/>
  <c r="A102" i="2"/>
  <c r="A101" i="1" l="1"/>
  <c r="G100" i="1"/>
  <c r="H100" i="1"/>
  <c r="I100" i="1"/>
  <c r="J100" i="1"/>
  <c r="K100" i="1"/>
  <c r="L100" i="1"/>
  <c r="M100" i="1"/>
  <c r="N100" i="1"/>
  <c r="O100" i="1"/>
  <c r="P100" i="1"/>
  <c r="A103" i="2"/>
  <c r="A102" i="1" l="1"/>
  <c r="G101" i="1"/>
  <c r="H101" i="1"/>
  <c r="I101" i="1"/>
  <c r="J101" i="1"/>
  <c r="K101" i="1"/>
  <c r="L101" i="1"/>
  <c r="M101" i="1"/>
  <c r="N101" i="1"/>
  <c r="O101" i="1"/>
  <c r="P101" i="1"/>
  <c r="A104" i="2"/>
  <c r="A103" i="1" l="1"/>
  <c r="G102" i="1"/>
  <c r="H102" i="1"/>
  <c r="I102" i="1"/>
  <c r="J102" i="1"/>
  <c r="K102" i="1"/>
  <c r="L102" i="1"/>
  <c r="M102" i="1"/>
  <c r="N102" i="1"/>
  <c r="O102" i="1"/>
  <c r="P102" i="1"/>
  <c r="A105" i="2"/>
  <c r="A104" i="1" l="1"/>
  <c r="G103" i="1"/>
  <c r="H103" i="1"/>
  <c r="I103" i="1"/>
  <c r="J103" i="1"/>
  <c r="K103" i="1"/>
  <c r="L103" i="1"/>
  <c r="M103" i="1"/>
  <c r="N103" i="1"/>
  <c r="O103" i="1"/>
  <c r="P103" i="1"/>
  <c r="A106" i="2"/>
  <c r="A105" i="1" l="1"/>
  <c r="G104" i="1"/>
  <c r="H104" i="1"/>
  <c r="I104" i="1"/>
  <c r="J104" i="1"/>
  <c r="K104" i="1"/>
  <c r="L104" i="1"/>
  <c r="M104" i="1"/>
  <c r="N104" i="1"/>
  <c r="O104" i="1"/>
  <c r="P104" i="1"/>
  <c r="A107" i="2"/>
  <c r="A106" i="1" l="1"/>
  <c r="G105" i="1"/>
  <c r="H105" i="1"/>
  <c r="I105" i="1"/>
  <c r="J105" i="1"/>
  <c r="K105" i="1"/>
  <c r="L105" i="1"/>
  <c r="M105" i="1"/>
  <c r="N105" i="1"/>
  <c r="O105" i="1"/>
  <c r="P105" i="1"/>
  <c r="A108" i="2"/>
  <c r="A107" i="1" l="1"/>
  <c r="G106" i="1"/>
  <c r="H106" i="1"/>
  <c r="I106" i="1"/>
  <c r="J106" i="1"/>
  <c r="K106" i="1"/>
  <c r="L106" i="1"/>
  <c r="M106" i="1"/>
  <c r="N106" i="1"/>
  <c r="O106" i="1"/>
  <c r="P106" i="1"/>
  <c r="A109" i="2"/>
  <c r="A108" i="1" l="1"/>
  <c r="G107" i="1"/>
  <c r="H107" i="1"/>
  <c r="I107" i="1"/>
  <c r="J107" i="1"/>
  <c r="K107" i="1"/>
  <c r="L107" i="1"/>
  <c r="M107" i="1"/>
  <c r="N107" i="1"/>
  <c r="O107" i="1"/>
  <c r="P107" i="1"/>
  <c r="A110" i="2"/>
  <c r="A109" i="1" l="1"/>
  <c r="G108" i="1"/>
  <c r="H108" i="1"/>
  <c r="I108" i="1"/>
  <c r="J108" i="1"/>
  <c r="K108" i="1"/>
  <c r="L108" i="1"/>
  <c r="M108" i="1"/>
  <c r="N108" i="1"/>
  <c r="O108" i="1"/>
  <c r="P108" i="1"/>
  <c r="A111" i="2"/>
  <c r="A110" i="1" l="1"/>
  <c r="G109" i="1"/>
  <c r="H109" i="1"/>
  <c r="I109" i="1"/>
  <c r="J109" i="1"/>
  <c r="K109" i="1"/>
  <c r="L109" i="1"/>
  <c r="M109" i="1"/>
  <c r="N109" i="1"/>
  <c r="O109" i="1"/>
  <c r="P109" i="1"/>
  <c r="A112" i="2"/>
  <c r="A111" i="1" l="1"/>
  <c r="G110" i="1"/>
  <c r="H110" i="1"/>
  <c r="I110" i="1"/>
  <c r="J110" i="1"/>
  <c r="K110" i="1"/>
  <c r="L110" i="1"/>
  <c r="M110" i="1"/>
  <c r="N110" i="1"/>
  <c r="O110" i="1"/>
  <c r="P110" i="1"/>
  <c r="A113" i="2"/>
  <c r="A112" i="1" l="1"/>
  <c r="G111" i="1"/>
  <c r="H111" i="1"/>
  <c r="I111" i="1"/>
  <c r="J111" i="1"/>
  <c r="K111" i="1"/>
  <c r="L111" i="1"/>
  <c r="M111" i="1"/>
  <c r="N111" i="1"/>
  <c r="O111" i="1"/>
  <c r="P111" i="1"/>
  <c r="A114" i="2"/>
  <c r="A113" i="1" l="1"/>
  <c r="G112" i="1"/>
  <c r="H112" i="1"/>
  <c r="I112" i="1"/>
  <c r="J112" i="1"/>
  <c r="K112" i="1"/>
  <c r="L112" i="1"/>
  <c r="M112" i="1"/>
  <c r="N112" i="1"/>
  <c r="O112" i="1"/>
  <c r="P112" i="1"/>
  <c r="A115" i="2"/>
  <c r="A114" i="1" l="1"/>
  <c r="G113" i="1"/>
  <c r="H113" i="1"/>
  <c r="I113" i="1"/>
  <c r="J113" i="1"/>
  <c r="K113" i="1"/>
  <c r="L113" i="1"/>
  <c r="M113" i="1"/>
  <c r="N113" i="1"/>
  <c r="O113" i="1"/>
  <c r="P113" i="1"/>
  <c r="A116" i="2"/>
  <c r="A115" i="1" l="1"/>
  <c r="G114" i="1"/>
  <c r="H114" i="1"/>
  <c r="I114" i="1"/>
  <c r="J114" i="1"/>
  <c r="K114" i="1"/>
  <c r="L114" i="1"/>
  <c r="M114" i="1"/>
  <c r="N114" i="1"/>
  <c r="O114" i="1"/>
  <c r="P114" i="1"/>
  <c r="A117" i="2"/>
  <c r="A116" i="1" l="1"/>
  <c r="G115" i="1"/>
  <c r="H115" i="1"/>
  <c r="I115" i="1"/>
  <c r="J115" i="1"/>
  <c r="K115" i="1"/>
  <c r="L115" i="1"/>
  <c r="M115" i="1"/>
  <c r="N115" i="1"/>
  <c r="O115" i="1"/>
  <c r="P115" i="1"/>
  <c r="A118" i="2"/>
  <c r="A117" i="1" l="1"/>
  <c r="G116" i="1"/>
  <c r="H116" i="1"/>
  <c r="I116" i="1"/>
  <c r="J116" i="1"/>
  <c r="K116" i="1"/>
  <c r="L116" i="1"/>
  <c r="M116" i="1"/>
  <c r="N116" i="1"/>
  <c r="O116" i="1"/>
  <c r="P116" i="1"/>
  <c r="A119" i="2"/>
  <c r="A118" i="1" l="1"/>
  <c r="G117" i="1"/>
  <c r="H117" i="1"/>
  <c r="I117" i="1"/>
  <c r="J117" i="1"/>
  <c r="K117" i="1"/>
  <c r="L117" i="1"/>
  <c r="M117" i="1"/>
  <c r="N117" i="1"/>
  <c r="O117" i="1"/>
  <c r="P117" i="1"/>
  <c r="A120" i="2"/>
  <c r="A119" i="1" l="1"/>
  <c r="G118" i="1"/>
  <c r="H118" i="1"/>
  <c r="I118" i="1"/>
  <c r="J118" i="1"/>
  <c r="K118" i="1"/>
  <c r="L118" i="1"/>
  <c r="M118" i="1"/>
  <c r="N118" i="1"/>
  <c r="O118" i="1"/>
  <c r="P118" i="1"/>
  <c r="A121" i="2"/>
  <c r="A120" i="1" l="1"/>
  <c r="G119" i="1"/>
  <c r="H119" i="1"/>
  <c r="I119" i="1"/>
  <c r="J119" i="1"/>
  <c r="K119" i="1"/>
  <c r="L119" i="1"/>
  <c r="M119" i="1"/>
  <c r="N119" i="1"/>
  <c r="O119" i="1"/>
  <c r="P119" i="1"/>
  <c r="A122" i="2"/>
  <c r="A121" i="1" l="1"/>
  <c r="G120" i="1"/>
  <c r="H120" i="1"/>
  <c r="I120" i="1"/>
  <c r="J120" i="1"/>
  <c r="K120" i="1"/>
  <c r="L120" i="1"/>
  <c r="M120" i="1"/>
  <c r="N120" i="1"/>
  <c r="O120" i="1"/>
  <c r="P120" i="1"/>
  <c r="A123" i="2"/>
  <c r="A122" i="1" l="1"/>
  <c r="G121" i="1"/>
  <c r="H121" i="1"/>
  <c r="I121" i="1"/>
  <c r="J121" i="1"/>
  <c r="K121" i="1"/>
  <c r="L121" i="1"/>
  <c r="M121" i="1"/>
  <c r="N121" i="1"/>
  <c r="O121" i="1"/>
  <c r="P121" i="1"/>
  <c r="A124" i="2"/>
  <c r="A123" i="1" l="1"/>
  <c r="G122" i="1"/>
  <c r="H122" i="1"/>
  <c r="I122" i="1"/>
  <c r="J122" i="1"/>
  <c r="K122" i="1"/>
  <c r="L122" i="1"/>
  <c r="M122" i="1"/>
  <c r="N122" i="1"/>
  <c r="O122" i="1"/>
  <c r="P122" i="1"/>
  <c r="A125" i="2"/>
  <c r="A124" i="1" l="1"/>
  <c r="G123" i="1"/>
  <c r="H123" i="1"/>
  <c r="I123" i="1"/>
  <c r="J123" i="1"/>
  <c r="K123" i="1"/>
  <c r="L123" i="1"/>
  <c r="M123" i="1"/>
  <c r="N123" i="1"/>
  <c r="O123" i="1"/>
  <c r="P123" i="1"/>
  <c r="A126" i="2"/>
  <c r="A125" i="1" l="1"/>
  <c r="G124" i="1"/>
  <c r="H124" i="1"/>
  <c r="I124" i="1"/>
  <c r="J124" i="1"/>
  <c r="K124" i="1"/>
  <c r="L124" i="1"/>
  <c r="M124" i="1"/>
  <c r="N124" i="1"/>
  <c r="O124" i="1"/>
  <c r="P124" i="1"/>
  <c r="A127" i="2"/>
  <c r="A126" i="1" l="1"/>
  <c r="G125" i="1"/>
  <c r="H125" i="1"/>
  <c r="I125" i="1"/>
  <c r="J125" i="1"/>
  <c r="K125" i="1"/>
  <c r="L125" i="1"/>
  <c r="M125" i="1"/>
  <c r="N125" i="1"/>
  <c r="O125" i="1"/>
  <c r="P125" i="1"/>
  <c r="A128" i="2"/>
  <c r="A127" i="1" l="1"/>
  <c r="G126" i="1"/>
  <c r="H126" i="1"/>
  <c r="I126" i="1"/>
  <c r="J126" i="1"/>
  <c r="K126" i="1"/>
  <c r="L126" i="1"/>
  <c r="M126" i="1"/>
  <c r="N126" i="1"/>
  <c r="O126" i="1"/>
  <c r="P126" i="1"/>
  <c r="A129" i="2"/>
  <c r="A128" i="1" l="1"/>
  <c r="G127" i="1"/>
  <c r="H127" i="1"/>
  <c r="I127" i="1"/>
  <c r="J127" i="1"/>
  <c r="K127" i="1"/>
  <c r="L127" i="1"/>
  <c r="M127" i="1"/>
  <c r="N127" i="1"/>
  <c r="O127" i="1"/>
  <c r="P127" i="1"/>
  <c r="A130" i="2"/>
  <c r="A129" i="1" l="1"/>
  <c r="G128" i="1"/>
  <c r="H128" i="1"/>
  <c r="I128" i="1"/>
  <c r="J128" i="1"/>
  <c r="K128" i="1"/>
  <c r="L128" i="1"/>
  <c r="M128" i="1"/>
  <c r="N128" i="1"/>
  <c r="O128" i="1"/>
  <c r="P128" i="1"/>
  <c r="A131" i="2"/>
  <c r="A130" i="1" l="1"/>
  <c r="G129" i="1"/>
  <c r="H129" i="1"/>
  <c r="I129" i="1"/>
  <c r="J129" i="1"/>
  <c r="K129" i="1"/>
  <c r="L129" i="1"/>
  <c r="M129" i="1"/>
  <c r="N129" i="1"/>
  <c r="O129" i="1"/>
  <c r="P129" i="1"/>
  <c r="A132" i="2"/>
  <c r="A131" i="1" l="1"/>
  <c r="G130" i="1"/>
  <c r="H130" i="1"/>
  <c r="I130" i="1"/>
  <c r="J130" i="1"/>
  <c r="K130" i="1"/>
  <c r="L130" i="1"/>
  <c r="M130" i="1"/>
  <c r="N130" i="1"/>
  <c r="O130" i="1"/>
  <c r="P130" i="1"/>
  <c r="A133" i="2"/>
  <c r="A132" i="1" l="1"/>
  <c r="G131" i="1"/>
  <c r="H131" i="1"/>
  <c r="I131" i="1"/>
  <c r="J131" i="1"/>
  <c r="K131" i="1"/>
  <c r="L131" i="1"/>
  <c r="M131" i="1"/>
  <c r="N131" i="1"/>
  <c r="O131" i="1"/>
  <c r="P131" i="1"/>
  <c r="A134" i="2"/>
  <c r="A133" i="1" l="1"/>
  <c r="G132" i="1"/>
  <c r="H132" i="1"/>
  <c r="I132" i="1"/>
  <c r="J132" i="1"/>
  <c r="K132" i="1"/>
  <c r="L132" i="1"/>
  <c r="M132" i="1"/>
  <c r="N132" i="1"/>
  <c r="O132" i="1"/>
  <c r="P132" i="1"/>
  <c r="A135" i="2"/>
  <c r="A134" i="1" l="1"/>
  <c r="G133" i="1"/>
  <c r="H133" i="1"/>
  <c r="I133" i="1"/>
  <c r="J133" i="1"/>
  <c r="K133" i="1"/>
  <c r="L133" i="1"/>
  <c r="M133" i="1"/>
  <c r="N133" i="1"/>
  <c r="O133" i="1"/>
  <c r="P133" i="1"/>
  <c r="A136" i="2"/>
  <c r="A135" i="1" l="1"/>
  <c r="G134" i="1"/>
  <c r="H134" i="1"/>
  <c r="I134" i="1"/>
  <c r="J134" i="1"/>
  <c r="K134" i="1"/>
  <c r="L134" i="1"/>
  <c r="M134" i="1"/>
  <c r="N134" i="1"/>
  <c r="O134" i="1"/>
  <c r="P134" i="1"/>
  <c r="A137" i="2"/>
  <c r="A136" i="1" l="1"/>
  <c r="G135" i="1"/>
  <c r="H135" i="1"/>
  <c r="I135" i="1"/>
  <c r="J135" i="1"/>
  <c r="K135" i="1"/>
  <c r="L135" i="1"/>
  <c r="M135" i="1"/>
  <c r="N135" i="1"/>
  <c r="O135" i="1"/>
  <c r="P135" i="1"/>
  <c r="A138" i="2"/>
  <c r="A137" i="1" l="1"/>
  <c r="G136" i="1"/>
  <c r="H136" i="1"/>
  <c r="I136" i="1"/>
  <c r="J136" i="1"/>
  <c r="K136" i="1"/>
  <c r="L136" i="1"/>
  <c r="M136" i="1"/>
  <c r="N136" i="1"/>
  <c r="O136" i="1"/>
  <c r="P136" i="1"/>
  <c r="A139" i="2"/>
  <c r="A138" i="1" l="1"/>
  <c r="G137" i="1"/>
  <c r="H137" i="1"/>
  <c r="I137" i="1"/>
  <c r="J137" i="1"/>
  <c r="K137" i="1"/>
  <c r="L137" i="1"/>
  <c r="M137" i="1"/>
  <c r="N137" i="1"/>
  <c r="O137" i="1"/>
  <c r="P137" i="1"/>
  <c r="A140" i="2"/>
  <c r="A139" i="1" l="1"/>
  <c r="G138" i="1"/>
  <c r="H138" i="1"/>
  <c r="I138" i="1"/>
  <c r="J138" i="1"/>
  <c r="K138" i="1"/>
  <c r="L138" i="1"/>
  <c r="M138" i="1"/>
  <c r="N138" i="1"/>
  <c r="O138" i="1"/>
  <c r="P138" i="1"/>
  <c r="A141" i="2"/>
  <c r="A140" i="1" l="1"/>
  <c r="G139" i="1"/>
  <c r="H139" i="1"/>
  <c r="I139" i="1"/>
  <c r="J139" i="1"/>
  <c r="K139" i="1"/>
  <c r="L139" i="1"/>
  <c r="M139" i="1"/>
  <c r="N139" i="1"/>
  <c r="O139" i="1"/>
  <c r="P139" i="1"/>
  <c r="A142" i="2"/>
  <c r="A141" i="1" l="1"/>
  <c r="G140" i="1"/>
  <c r="H140" i="1"/>
  <c r="I140" i="1"/>
  <c r="J140" i="1"/>
  <c r="K140" i="1"/>
  <c r="L140" i="1"/>
  <c r="M140" i="1"/>
  <c r="N140" i="1"/>
  <c r="O140" i="1"/>
  <c r="P140" i="1"/>
  <c r="A143" i="2"/>
  <c r="A142" i="1" l="1"/>
  <c r="G141" i="1"/>
  <c r="H141" i="1"/>
  <c r="I141" i="1"/>
  <c r="J141" i="1"/>
  <c r="K141" i="1"/>
  <c r="L141" i="1"/>
  <c r="M141" i="1"/>
  <c r="N141" i="1"/>
  <c r="O141" i="1"/>
  <c r="P141" i="1"/>
  <c r="A144" i="2"/>
  <c r="A143" i="1" l="1"/>
  <c r="G142" i="1"/>
  <c r="H142" i="1"/>
  <c r="I142" i="1"/>
  <c r="J142" i="1"/>
  <c r="K142" i="1"/>
  <c r="L142" i="1"/>
  <c r="M142" i="1"/>
  <c r="N142" i="1"/>
  <c r="O142" i="1"/>
  <c r="P142" i="1"/>
  <c r="A145" i="2"/>
  <c r="A144" i="1" l="1"/>
  <c r="G143" i="1"/>
  <c r="H143" i="1"/>
  <c r="I143" i="1"/>
  <c r="J143" i="1"/>
  <c r="K143" i="1"/>
  <c r="L143" i="1"/>
  <c r="M143" i="1"/>
  <c r="N143" i="1"/>
  <c r="O143" i="1"/>
  <c r="P143" i="1"/>
  <c r="A146" i="2"/>
  <c r="A145" i="1" l="1"/>
  <c r="G144" i="1"/>
  <c r="H144" i="1"/>
  <c r="I144" i="1"/>
  <c r="J144" i="1"/>
  <c r="K144" i="1"/>
  <c r="L144" i="1"/>
  <c r="M144" i="1"/>
  <c r="N144" i="1"/>
  <c r="O144" i="1"/>
  <c r="P144" i="1"/>
  <c r="A147" i="2"/>
  <c r="A146" i="1" l="1"/>
  <c r="G145" i="1"/>
  <c r="H145" i="1"/>
  <c r="I145" i="1"/>
  <c r="J145" i="1"/>
  <c r="K145" i="1"/>
  <c r="L145" i="1"/>
  <c r="M145" i="1"/>
  <c r="N145" i="1"/>
  <c r="O145" i="1"/>
  <c r="P145" i="1"/>
  <c r="A148" i="2"/>
  <c r="A147" i="1" l="1"/>
  <c r="G146" i="1"/>
  <c r="H146" i="1"/>
  <c r="I146" i="1"/>
  <c r="J146" i="1"/>
  <c r="K146" i="1"/>
  <c r="L146" i="1"/>
  <c r="M146" i="1"/>
  <c r="N146" i="1"/>
  <c r="O146" i="1"/>
  <c r="P146" i="1"/>
  <c r="A149" i="2"/>
  <c r="A148" i="1" l="1"/>
  <c r="G147" i="1"/>
  <c r="H147" i="1"/>
  <c r="I147" i="1"/>
  <c r="J147" i="1"/>
  <c r="K147" i="1"/>
  <c r="L147" i="1"/>
  <c r="M147" i="1"/>
  <c r="N147" i="1"/>
  <c r="O147" i="1"/>
  <c r="P147" i="1"/>
  <c r="A150" i="2"/>
  <c r="A149" i="1" l="1"/>
  <c r="G148" i="1"/>
  <c r="H148" i="1"/>
  <c r="I148" i="1"/>
  <c r="J148" i="1"/>
  <c r="K148" i="1"/>
  <c r="L148" i="1"/>
  <c r="M148" i="1"/>
  <c r="N148" i="1"/>
  <c r="O148" i="1"/>
  <c r="P148" i="1"/>
  <c r="A151" i="2"/>
  <c r="A150" i="1" l="1"/>
  <c r="G149" i="1"/>
  <c r="H149" i="1"/>
  <c r="I149" i="1"/>
  <c r="J149" i="1"/>
  <c r="K149" i="1"/>
  <c r="L149" i="1"/>
  <c r="M149" i="1"/>
  <c r="N149" i="1"/>
  <c r="O149" i="1"/>
  <c r="P149" i="1"/>
  <c r="A152" i="2"/>
  <c r="A151" i="1" l="1"/>
  <c r="G150" i="1"/>
  <c r="H150" i="1"/>
  <c r="I150" i="1"/>
  <c r="J150" i="1"/>
  <c r="K150" i="1"/>
  <c r="L150" i="1"/>
  <c r="M150" i="1"/>
  <c r="N150" i="1"/>
  <c r="O150" i="1"/>
  <c r="P150" i="1"/>
  <c r="A153" i="2"/>
  <c r="A152" i="1" l="1"/>
  <c r="G151" i="1"/>
  <c r="H151" i="1"/>
  <c r="I151" i="1"/>
  <c r="J151" i="1"/>
  <c r="K151" i="1"/>
  <c r="L151" i="1"/>
  <c r="M151" i="1"/>
  <c r="N151" i="1"/>
  <c r="O151" i="1"/>
  <c r="P151" i="1"/>
  <c r="A154" i="2"/>
  <c r="A153" i="1" l="1"/>
  <c r="G152" i="1"/>
  <c r="H152" i="1"/>
  <c r="I152" i="1"/>
  <c r="J152" i="1"/>
  <c r="K152" i="1"/>
  <c r="L152" i="1"/>
  <c r="M152" i="1"/>
  <c r="N152" i="1"/>
  <c r="O152" i="1"/>
  <c r="P152" i="1"/>
  <c r="A155" i="2"/>
  <c r="A154" i="1" l="1"/>
  <c r="G153" i="1"/>
  <c r="H153" i="1"/>
  <c r="I153" i="1"/>
  <c r="J153" i="1"/>
  <c r="K153" i="1"/>
  <c r="L153" i="1"/>
  <c r="M153" i="1"/>
  <c r="N153" i="1"/>
  <c r="O153" i="1"/>
  <c r="P153" i="1"/>
  <c r="A156" i="2"/>
  <c r="A155" i="1" l="1"/>
  <c r="G154" i="1"/>
  <c r="H154" i="1"/>
  <c r="I154" i="1"/>
  <c r="J154" i="1"/>
  <c r="K154" i="1"/>
  <c r="L154" i="1"/>
  <c r="M154" i="1"/>
  <c r="N154" i="1"/>
  <c r="O154" i="1"/>
  <c r="P154" i="1"/>
  <c r="A157" i="2"/>
  <c r="A156" i="1" l="1"/>
  <c r="G155" i="1"/>
  <c r="H155" i="1"/>
  <c r="I155" i="1"/>
  <c r="J155" i="1"/>
  <c r="K155" i="1"/>
  <c r="L155" i="1"/>
  <c r="M155" i="1"/>
  <c r="N155" i="1"/>
  <c r="O155" i="1"/>
  <c r="P155" i="1"/>
  <c r="A158" i="2"/>
  <c r="A157" i="1" l="1"/>
  <c r="G156" i="1"/>
  <c r="H156" i="1"/>
  <c r="I156" i="1"/>
  <c r="J156" i="1"/>
  <c r="K156" i="1"/>
  <c r="L156" i="1"/>
  <c r="M156" i="1"/>
  <c r="N156" i="1"/>
  <c r="O156" i="1"/>
  <c r="P156" i="1"/>
  <c r="A159" i="2"/>
  <c r="A158" i="1" l="1"/>
  <c r="G157" i="1"/>
  <c r="H157" i="1"/>
  <c r="I157" i="1"/>
  <c r="J157" i="1"/>
  <c r="K157" i="1"/>
  <c r="L157" i="1"/>
  <c r="M157" i="1"/>
  <c r="N157" i="1"/>
  <c r="O157" i="1"/>
  <c r="P157" i="1"/>
  <c r="A160" i="2"/>
  <c r="A159" i="1" l="1"/>
  <c r="G158" i="1"/>
  <c r="H158" i="1"/>
  <c r="I158" i="1"/>
  <c r="J158" i="1"/>
  <c r="K158" i="1"/>
  <c r="L158" i="1"/>
  <c r="M158" i="1"/>
  <c r="N158" i="1"/>
  <c r="O158" i="1"/>
  <c r="P158" i="1"/>
  <c r="A161" i="2"/>
  <c r="A160" i="1" l="1"/>
  <c r="G159" i="1"/>
  <c r="H159" i="1"/>
  <c r="I159" i="1"/>
  <c r="J159" i="1"/>
  <c r="K159" i="1"/>
  <c r="L159" i="1"/>
  <c r="M159" i="1"/>
  <c r="N159" i="1"/>
  <c r="O159" i="1"/>
  <c r="P159" i="1"/>
  <c r="A162" i="2"/>
  <c r="A161" i="1" l="1"/>
  <c r="G160" i="1"/>
  <c r="H160" i="1"/>
  <c r="I160" i="1"/>
  <c r="J160" i="1"/>
  <c r="K160" i="1"/>
  <c r="L160" i="1"/>
  <c r="M160" i="1"/>
  <c r="N160" i="1"/>
  <c r="O160" i="1"/>
  <c r="P160" i="1"/>
  <c r="A163" i="2"/>
  <c r="A162" i="1" l="1"/>
  <c r="G161" i="1"/>
  <c r="H161" i="1"/>
  <c r="I161" i="1"/>
  <c r="J161" i="1"/>
  <c r="K161" i="1"/>
  <c r="L161" i="1"/>
  <c r="M161" i="1"/>
  <c r="N161" i="1"/>
  <c r="O161" i="1"/>
  <c r="P161" i="1"/>
  <c r="A164" i="2"/>
  <c r="A163" i="1" l="1"/>
  <c r="G162" i="1"/>
  <c r="H162" i="1"/>
  <c r="I162" i="1"/>
  <c r="J162" i="1"/>
  <c r="K162" i="1"/>
  <c r="L162" i="1"/>
  <c r="M162" i="1"/>
  <c r="N162" i="1"/>
  <c r="O162" i="1"/>
  <c r="P162" i="1"/>
  <c r="A165" i="2"/>
  <c r="A164" i="1" l="1"/>
  <c r="G163" i="1"/>
  <c r="H163" i="1"/>
  <c r="I163" i="1"/>
  <c r="J163" i="1"/>
  <c r="K163" i="1"/>
  <c r="L163" i="1"/>
  <c r="M163" i="1"/>
  <c r="N163" i="1"/>
  <c r="O163" i="1"/>
  <c r="P163" i="1"/>
  <c r="A166" i="2"/>
  <c r="A165" i="1" l="1"/>
  <c r="G164" i="1"/>
  <c r="H164" i="1"/>
  <c r="I164" i="1"/>
  <c r="J164" i="1"/>
  <c r="K164" i="1"/>
  <c r="L164" i="1"/>
  <c r="M164" i="1"/>
  <c r="N164" i="1"/>
  <c r="O164" i="1"/>
  <c r="P164" i="1"/>
  <c r="A167" i="2"/>
  <c r="A166" i="1" l="1"/>
  <c r="G165" i="1"/>
  <c r="H165" i="1"/>
  <c r="I165" i="1"/>
  <c r="J165" i="1"/>
  <c r="K165" i="1"/>
  <c r="L165" i="1"/>
  <c r="M165" i="1"/>
  <c r="N165" i="1"/>
  <c r="O165" i="1"/>
  <c r="P165" i="1"/>
  <c r="A168" i="2"/>
  <c r="A167" i="1" l="1"/>
  <c r="G166" i="1"/>
  <c r="H166" i="1"/>
  <c r="I166" i="1"/>
  <c r="J166" i="1"/>
  <c r="K166" i="1"/>
  <c r="L166" i="1"/>
  <c r="M166" i="1"/>
  <c r="N166" i="1"/>
  <c r="O166" i="1"/>
  <c r="P166" i="1"/>
  <c r="A169" i="2"/>
  <c r="A168" i="1" l="1"/>
  <c r="G167" i="1"/>
  <c r="H167" i="1"/>
  <c r="I167" i="1"/>
  <c r="J167" i="1"/>
  <c r="K167" i="1"/>
  <c r="L167" i="1"/>
  <c r="M167" i="1"/>
  <c r="N167" i="1"/>
  <c r="O167" i="1"/>
  <c r="P167" i="1"/>
  <c r="A170" i="2"/>
  <c r="A169" i="1" l="1"/>
  <c r="G168" i="1"/>
  <c r="H168" i="1"/>
  <c r="I168" i="1"/>
  <c r="J168" i="1"/>
  <c r="K168" i="1"/>
  <c r="L168" i="1"/>
  <c r="M168" i="1"/>
  <c r="N168" i="1"/>
  <c r="O168" i="1"/>
  <c r="P168" i="1"/>
  <c r="A171" i="2"/>
  <c r="A170" i="1" l="1"/>
  <c r="G169" i="1"/>
  <c r="H169" i="1"/>
  <c r="I169" i="1"/>
  <c r="J169" i="1"/>
  <c r="K169" i="1"/>
  <c r="L169" i="1"/>
  <c r="M169" i="1"/>
  <c r="N169" i="1"/>
  <c r="O169" i="1"/>
  <c r="P169" i="1"/>
  <c r="A172" i="2"/>
  <c r="A171" i="1" l="1"/>
  <c r="G170" i="1"/>
  <c r="H170" i="1"/>
  <c r="I170" i="1"/>
  <c r="J170" i="1"/>
  <c r="K170" i="1"/>
  <c r="L170" i="1"/>
  <c r="M170" i="1"/>
  <c r="N170" i="1"/>
  <c r="O170" i="1"/>
  <c r="P170" i="1"/>
  <c r="A173" i="2"/>
  <c r="A172" i="1" l="1"/>
  <c r="G171" i="1"/>
  <c r="H171" i="1"/>
  <c r="I171" i="1"/>
  <c r="J171" i="1"/>
  <c r="K171" i="1"/>
  <c r="L171" i="1"/>
  <c r="M171" i="1"/>
  <c r="N171" i="1"/>
  <c r="O171" i="1"/>
  <c r="P171" i="1"/>
  <c r="A174" i="2"/>
  <c r="A173" i="1" l="1"/>
  <c r="G172" i="1"/>
  <c r="H172" i="1"/>
  <c r="I172" i="1"/>
  <c r="J172" i="1"/>
  <c r="K172" i="1"/>
  <c r="L172" i="1"/>
  <c r="M172" i="1"/>
  <c r="N172" i="1"/>
  <c r="O172" i="1"/>
  <c r="P172" i="1"/>
  <c r="A175" i="2"/>
  <c r="A174" i="1" l="1"/>
  <c r="G173" i="1"/>
  <c r="H173" i="1"/>
  <c r="I173" i="1"/>
  <c r="J173" i="1"/>
  <c r="K173" i="1"/>
  <c r="L173" i="1"/>
  <c r="M173" i="1"/>
  <c r="N173" i="1"/>
  <c r="O173" i="1"/>
  <c r="P173" i="1"/>
  <c r="A176" i="2"/>
  <c r="A175" i="1" l="1"/>
  <c r="G174" i="1"/>
  <c r="H174" i="1"/>
  <c r="I174" i="1"/>
  <c r="J174" i="1"/>
  <c r="K174" i="1"/>
  <c r="L174" i="1"/>
  <c r="M174" i="1"/>
  <c r="N174" i="1"/>
  <c r="O174" i="1"/>
  <c r="P174" i="1"/>
  <c r="A177" i="2"/>
  <c r="A176" i="1" l="1"/>
  <c r="G175" i="1"/>
  <c r="H175" i="1"/>
  <c r="I175" i="1"/>
  <c r="J175" i="1"/>
  <c r="K175" i="1"/>
  <c r="L175" i="1"/>
  <c r="M175" i="1"/>
  <c r="N175" i="1"/>
  <c r="O175" i="1"/>
  <c r="P175" i="1"/>
  <c r="A178" i="2"/>
  <c r="A177" i="1" l="1"/>
  <c r="G176" i="1"/>
  <c r="H176" i="1"/>
  <c r="I176" i="1"/>
  <c r="J176" i="1"/>
  <c r="K176" i="1"/>
  <c r="L176" i="1"/>
  <c r="M176" i="1"/>
  <c r="N176" i="1"/>
  <c r="O176" i="1"/>
  <c r="P176" i="1"/>
  <c r="A179" i="2"/>
  <c r="A178" i="1" l="1"/>
  <c r="G177" i="1"/>
  <c r="H177" i="1"/>
  <c r="I177" i="1"/>
  <c r="J177" i="1"/>
  <c r="K177" i="1"/>
  <c r="L177" i="1"/>
  <c r="M177" i="1"/>
  <c r="N177" i="1"/>
  <c r="O177" i="1"/>
  <c r="P177" i="1"/>
  <c r="A180" i="2"/>
  <c r="A179" i="1" l="1"/>
  <c r="G178" i="1"/>
  <c r="H178" i="1"/>
  <c r="I178" i="1"/>
  <c r="J178" i="1"/>
  <c r="K178" i="1"/>
  <c r="L178" i="1"/>
  <c r="M178" i="1"/>
  <c r="N178" i="1"/>
  <c r="O178" i="1"/>
  <c r="P178" i="1"/>
  <c r="A181" i="2"/>
  <c r="A180" i="1" l="1"/>
  <c r="G179" i="1"/>
  <c r="H179" i="1"/>
  <c r="I179" i="1"/>
  <c r="J179" i="1"/>
  <c r="K179" i="1"/>
  <c r="L179" i="1"/>
  <c r="M179" i="1"/>
  <c r="N179" i="1"/>
  <c r="O179" i="1"/>
  <c r="P179" i="1"/>
  <c r="A182" i="2"/>
  <c r="A181" i="1" l="1"/>
  <c r="G180" i="1"/>
  <c r="H180" i="1"/>
  <c r="I180" i="1"/>
  <c r="J180" i="1"/>
  <c r="K180" i="1"/>
  <c r="L180" i="1"/>
  <c r="M180" i="1"/>
  <c r="N180" i="1"/>
  <c r="O180" i="1"/>
  <c r="P180" i="1"/>
  <c r="A183" i="2"/>
  <c r="A182" i="1" l="1"/>
  <c r="G181" i="1"/>
  <c r="H181" i="1"/>
  <c r="I181" i="1"/>
  <c r="J181" i="1"/>
  <c r="K181" i="1"/>
  <c r="L181" i="1"/>
  <c r="M181" i="1"/>
  <c r="N181" i="1"/>
  <c r="O181" i="1"/>
  <c r="P181" i="1"/>
  <c r="A184" i="2"/>
  <c r="A183" i="1" l="1"/>
  <c r="G182" i="1"/>
  <c r="H182" i="1"/>
  <c r="I182" i="1"/>
  <c r="J182" i="1"/>
  <c r="K182" i="1"/>
  <c r="L182" i="1"/>
  <c r="M182" i="1"/>
  <c r="N182" i="1"/>
  <c r="O182" i="1"/>
  <c r="P182" i="1"/>
  <c r="A185" i="2"/>
  <c r="A184" i="1" l="1"/>
  <c r="G183" i="1"/>
  <c r="H183" i="1"/>
  <c r="I183" i="1"/>
  <c r="J183" i="1"/>
  <c r="K183" i="1"/>
  <c r="L183" i="1"/>
  <c r="M183" i="1"/>
  <c r="N183" i="1"/>
  <c r="O183" i="1"/>
  <c r="P183" i="1"/>
  <c r="A186" i="2"/>
  <c r="A185" i="1" l="1"/>
  <c r="G184" i="1"/>
  <c r="H184" i="1"/>
  <c r="I184" i="1"/>
  <c r="J184" i="1"/>
  <c r="K184" i="1"/>
  <c r="L184" i="1"/>
  <c r="M184" i="1"/>
  <c r="N184" i="1"/>
  <c r="O184" i="1"/>
  <c r="P184" i="1"/>
  <c r="A187" i="2"/>
  <c r="A186" i="1" l="1"/>
  <c r="G185" i="1"/>
  <c r="H185" i="1"/>
  <c r="I185" i="1"/>
  <c r="J185" i="1"/>
  <c r="K185" i="1"/>
  <c r="L185" i="1"/>
  <c r="M185" i="1"/>
  <c r="N185" i="1"/>
  <c r="O185" i="1"/>
  <c r="P185" i="1"/>
  <c r="A188" i="2"/>
  <c r="A187" i="1" l="1"/>
  <c r="G186" i="1"/>
  <c r="H186" i="1"/>
  <c r="I186" i="1"/>
  <c r="J186" i="1"/>
  <c r="K186" i="1"/>
  <c r="L186" i="1"/>
  <c r="M186" i="1"/>
  <c r="N186" i="1"/>
  <c r="O186" i="1"/>
  <c r="P186" i="1"/>
  <c r="A189" i="2"/>
  <c r="A188" i="1" l="1"/>
  <c r="G187" i="1"/>
  <c r="H187" i="1"/>
  <c r="I187" i="1"/>
  <c r="J187" i="1"/>
  <c r="K187" i="1"/>
  <c r="L187" i="1"/>
  <c r="M187" i="1"/>
  <c r="N187" i="1"/>
  <c r="O187" i="1"/>
  <c r="P187" i="1"/>
  <c r="A190" i="2"/>
  <c r="A189" i="1" l="1"/>
  <c r="G188" i="1"/>
  <c r="H188" i="1"/>
  <c r="I188" i="1"/>
  <c r="J188" i="1"/>
  <c r="K188" i="1"/>
  <c r="L188" i="1"/>
  <c r="M188" i="1"/>
  <c r="N188" i="1"/>
  <c r="O188" i="1"/>
  <c r="P188" i="1"/>
  <c r="A191" i="2"/>
  <c r="A190" i="1" l="1"/>
  <c r="G189" i="1"/>
  <c r="H189" i="1"/>
  <c r="I189" i="1"/>
  <c r="J189" i="1"/>
  <c r="K189" i="1"/>
  <c r="L189" i="1"/>
  <c r="M189" i="1"/>
  <c r="N189" i="1"/>
  <c r="O189" i="1"/>
  <c r="P189" i="1"/>
  <c r="A192" i="2"/>
  <c r="A191" i="1" l="1"/>
  <c r="G190" i="1"/>
  <c r="H190" i="1"/>
  <c r="I190" i="1"/>
  <c r="J190" i="1"/>
  <c r="K190" i="1"/>
  <c r="L190" i="1"/>
  <c r="M190" i="1"/>
  <c r="N190" i="1"/>
  <c r="O190" i="1"/>
  <c r="P190" i="1"/>
  <c r="A193" i="2"/>
  <c r="A192" i="1" l="1"/>
  <c r="G191" i="1"/>
  <c r="H191" i="1"/>
  <c r="I191" i="1"/>
  <c r="J191" i="1"/>
  <c r="K191" i="1"/>
  <c r="L191" i="1"/>
  <c r="M191" i="1"/>
  <c r="N191" i="1"/>
  <c r="O191" i="1"/>
  <c r="P191" i="1"/>
  <c r="A194" i="2"/>
  <c r="A193" i="1" l="1"/>
  <c r="G192" i="1"/>
  <c r="H192" i="1"/>
  <c r="I192" i="1"/>
  <c r="J192" i="1"/>
  <c r="K192" i="1"/>
  <c r="L192" i="1"/>
  <c r="M192" i="1"/>
  <c r="N192" i="1"/>
  <c r="O192" i="1"/>
  <c r="P192" i="1"/>
  <c r="A195" i="2"/>
  <c r="A194" i="1" l="1"/>
  <c r="G193" i="1"/>
  <c r="H193" i="1"/>
  <c r="I193" i="1"/>
  <c r="J193" i="1"/>
  <c r="K193" i="1"/>
  <c r="L193" i="1"/>
  <c r="M193" i="1"/>
  <c r="N193" i="1"/>
  <c r="O193" i="1"/>
  <c r="P193" i="1"/>
  <c r="A196" i="2"/>
  <c r="A195" i="1" l="1"/>
  <c r="G194" i="1"/>
  <c r="H194" i="1"/>
  <c r="I194" i="1"/>
  <c r="J194" i="1"/>
  <c r="K194" i="1"/>
  <c r="L194" i="1"/>
  <c r="M194" i="1"/>
  <c r="N194" i="1"/>
  <c r="O194" i="1"/>
  <c r="P194" i="1"/>
  <c r="A197" i="2"/>
  <c r="A196" i="1" l="1"/>
  <c r="G195" i="1"/>
  <c r="H195" i="1"/>
  <c r="I195" i="1"/>
  <c r="J195" i="1"/>
  <c r="K195" i="1"/>
  <c r="L195" i="1"/>
  <c r="M195" i="1"/>
  <c r="N195" i="1"/>
  <c r="O195" i="1"/>
  <c r="P195" i="1"/>
  <c r="A198" i="2"/>
  <c r="A197" i="1" l="1"/>
  <c r="G196" i="1"/>
  <c r="H196" i="1"/>
  <c r="I196" i="1"/>
  <c r="J196" i="1"/>
  <c r="K196" i="1"/>
  <c r="L196" i="1"/>
  <c r="M196" i="1"/>
  <c r="N196" i="1"/>
  <c r="O196" i="1"/>
  <c r="P196" i="1"/>
  <c r="A199" i="2"/>
  <c r="A198" i="1" l="1"/>
  <c r="G197" i="1"/>
  <c r="H197" i="1"/>
  <c r="I197" i="1"/>
  <c r="J197" i="1"/>
  <c r="K197" i="1"/>
  <c r="L197" i="1"/>
  <c r="M197" i="1"/>
  <c r="N197" i="1"/>
  <c r="O197" i="1"/>
  <c r="P197" i="1"/>
  <c r="A200" i="2"/>
  <c r="A199" i="1" l="1"/>
  <c r="G198" i="1"/>
  <c r="H198" i="1"/>
  <c r="I198" i="1"/>
  <c r="J198" i="1"/>
  <c r="K198" i="1"/>
  <c r="L198" i="1"/>
  <c r="M198" i="1"/>
  <c r="N198" i="1"/>
  <c r="O198" i="1"/>
  <c r="P198" i="1"/>
  <c r="A201" i="2"/>
  <c r="A200" i="1" l="1"/>
  <c r="G199" i="1"/>
  <c r="H199" i="1"/>
  <c r="I199" i="1"/>
  <c r="J199" i="1"/>
  <c r="K199" i="1"/>
  <c r="L199" i="1"/>
  <c r="M199" i="1"/>
  <c r="N199" i="1"/>
  <c r="O199" i="1"/>
  <c r="P199" i="1"/>
  <c r="A202" i="2"/>
  <c r="A201" i="1" l="1"/>
  <c r="G200" i="1"/>
  <c r="H200" i="1"/>
  <c r="I200" i="1"/>
  <c r="J200" i="1"/>
  <c r="K200" i="1"/>
  <c r="L200" i="1"/>
  <c r="M200" i="1"/>
  <c r="N200" i="1"/>
  <c r="O200" i="1"/>
  <c r="P200" i="1"/>
  <c r="A203" i="2"/>
  <c r="A202" i="1" l="1"/>
  <c r="G201" i="1"/>
  <c r="H201" i="1"/>
  <c r="I201" i="1"/>
  <c r="J201" i="1"/>
  <c r="K201" i="1"/>
  <c r="L201" i="1"/>
  <c r="M201" i="1"/>
  <c r="N201" i="1"/>
  <c r="O201" i="1"/>
  <c r="P201" i="1"/>
  <c r="A204" i="2"/>
  <c r="A203" i="1" l="1"/>
  <c r="G202" i="1"/>
  <c r="H202" i="1"/>
  <c r="I202" i="1"/>
  <c r="J202" i="1"/>
  <c r="K202" i="1"/>
  <c r="L202" i="1"/>
  <c r="M202" i="1"/>
  <c r="N202" i="1"/>
  <c r="O202" i="1"/>
  <c r="P202" i="1"/>
  <c r="A205" i="2"/>
  <c r="A204" i="1" l="1"/>
  <c r="G203" i="1"/>
  <c r="H203" i="1"/>
  <c r="I203" i="1"/>
  <c r="J203" i="1"/>
  <c r="K203" i="1"/>
  <c r="L203" i="1"/>
  <c r="M203" i="1"/>
  <c r="N203" i="1"/>
  <c r="O203" i="1"/>
  <c r="P203" i="1"/>
  <c r="A206" i="2"/>
  <c r="A205" i="1" l="1"/>
  <c r="G204" i="1"/>
  <c r="H204" i="1"/>
  <c r="I204" i="1"/>
  <c r="J204" i="1"/>
  <c r="K204" i="1"/>
  <c r="L204" i="1"/>
  <c r="M204" i="1"/>
  <c r="N204" i="1"/>
  <c r="O204" i="1"/>
  <c r="P204" i="1"/>
  <c r="A207" i="2"/>
  <c r="A206" i="1" l="1"/>
  <c r="G205" i="1"/>
  <c r="H205" i="1"/>
  <c r="I205" i="1"/>
  <c r="J205" i="1"/>
  <c r="K205" i="1"/>
  <c r="L205" i="1"/>
  <c r="M205" i="1"/>
  <c r="N205" i="1"/>
  <c r="O205" i="1"/>
  <c r="P205" i="1"/>
  <c r="A208" i="2"/>
  <c r="A207" i="1" l="1"/>
  <c r="G206" i="1"/>
  <c r="H206" i="1"/>
  <c r="I206" i="1"/>
  <c r="J206" i="1"/>
  <c r="K206" i="1"/>
  <c r="L206" i="1"/>
  <c r="M206" i="1"/>
  <c r="N206" i="1"/>
  <c r="O206" i="1"/>
  <c r="P206" i="1"/>
  <c r="A209" i="2"/>
  <c r="A208" i="1" l="1"/>
  <c r="G207" i="1"/>
  <c r="H207" i="1"/>
  <c r="I207" i="1"/>
  <c r="J207" i="1"/>
  <c r="K207" i="1"/>
  <c r="L207" i="1"/>
  <c r="M207" i="1"/>
  <c r="N207" i="1"/>
  <c r="O207" i="1"/>
  <c r="P207" i="1"/>
  <c r="A210" i="2"/>
  <c r="A209" i="1" l="1"/>
  <c r="G208" i="1"/>
  <c r="H208" i="1"/>
  <c r="I208" i="1"/>
  <c r="J208" i="1"/>
  <c r="K208" i="1"/>
  <c r="L208" i="1"/>
  <c r="M208" i="1"/>
  <c r="N208" i="1"/>
  <c r="O208" i="1"/>
  <c r="P208" i="1"/>
  <c r="A211" i="2"/>
  <c r="A210" i="1" l="1"/>
  <c r="G209" i="1"/>
  <c r="H209" i="1"/>
  <c r="I209" i="1"/>
  <c r="J209" i="1"/>
  <c r="K209" i="1"/>
  <c r="L209" i="1"/>
  <c r="M209" i="1"/>
  <c r="N209" i="1"/>
  <c r="O209" i="1"/>
  <c r="P209" i="1"/>
  <c r="A212" i="2"/>
  <c r="A211" i="1" l="1"/>
  <c r="G210" i="1"/>
  <c r="H210" i="1"/>
  <c r="I210" i="1"/>
  <c r="J210" i="1"/>
  <c r="K210" i="1"/>
  <c r="L210" i="1"/>
  <c r="M210" i="1"/>
  <c r="N210" i="1"/>
  <c r="O210" i="1"/>
  <c r="P210" i="1"/>
  <c r="A213" i="2"/>
  <c r="A212" i="1" l="1"/>
  <c r="G211" i="1"/>
  <c r="H211" i="1"/>
  <c r="I211" i="1"/>
  <c r="J211" i="1"/>
  <c r="K211" i="1"/>
  <c r="L211" i="1"/>
  <c r="M211" i="1"/>
  <c r="N211" i="1"/>
  <c r="O211" i="1"/>
  <c r="P211" i="1"/>
  <c r="A214" i="2"/>
  <c r="A213" i="1" l="1"/>
  <c r="G212" i="1"/>
  <c r="H212" i="1"/>
  <c r="I212" i="1"/>
  <c r="J212" i="1"/>
  <c r="K212" i="1"/>
  <c r="L212" i="1"/>
  <c r="M212" i="1"/>
  <c r="N212" i="1"/>
  <c r="O212" i="1"/>
  <c r="P212" i="1"/>
  <c r="A215" i="2"/>
  <c r="A214" i="1" l="1"/>
  <c r="G213" i="1"/>
  <c r="H213" i="1"/>
  <c r="I213" i="1"/>
  <c r="J213" i="1"/>
  <c r="K213" i="1"/>
  <c r="L213" i="1"/>
  <c r="M213" i="1"/>
  <c r="N213" i="1"/>
  <c r="O213" i="1"/>
  <c r="P213" i="1"/>
  <c r="A216" i="2"/>
  <c r="A215" i="1" l="1"/>
  <c r="G214" i="1"/>
  <c r="H214" i="1"/>
  <c r="I214" i="1"/>
  <c r="J214" i="1"/>
  <c r="K214" i="1"/>
  <c r="L214" i="1"/>
  <c r="M214" i="1"/>
  <c r="N214" i="1"/>
  <c r="O214" i="1"/>
  <c r="P214" i="1"/>
  <c r="A217" i="2"/>
  <c r="A216" i="1" l="1"/>
  <c r="G215" i="1"/>
  <c r="H215" i="1"/>
  <c r="I215" i="1"/>
  <c r="J215" i="1"/>
  <c r="K215" i="1"/>
  <c r="L215" i="1"/>
  <c r="M215" i="1"/>
  <c r="N215" i="1"/>
  <c r="O215" i="1"/>
  <c r="P215" i="1"/>
  <c r="A218" i="2"/>
  <c r="A217" i="1" l="1"/>
  <c r="G216" i="1"/>
  <c r="H216" i="1"/>
  <c r="I216" i="1"/>
  <c r="J216" i="1"/>
  <c r="K216" i="1"/>
  <c r="L216" i="1"/>
  <c r="M216" i="1"/>
  <c r="N216" i="1"/>
  <c r="O216" i="1"/>
  <c r="P216" i="1"/>
  <c r="A219" i="2"/>
  <c r="A218" i="1" l="1"/>
  <c r="G217" i="1"/>
  <c r="H217" i="1"/>
  <c r="I217" i="1"/>
  <c r="J217" i="1"/>
  <c r="K217" i="1"/>
  <c r="L217" i="1"/>
  <c r="M217" i="1"/>
  <c r="N217" i="1"/>
  <c r="O217" i="1"/>
  <c r="P217" i="1"/>
  <c r="A220" i="2"/>
  <c r="A219" i="1" l="1"/>
  <c r="G218" i="1"/>
  <c r="H218" i="1"/>
  <c r="I218" i="1"/>
  <c r="J218" i="1"/>
  <c r="K218" i="1"/>
  <c r="L218" i="1"/>
  <c r="M218" i="1"/>
  <c r="N218" i="1"/>
  <c r="O218" i="1"/>
  <c r="P218" i="1"/>
  <c r="A221" i="2"/>
  <c r="A220" i="1" l="1"/>
  <c r="G219" i="1"/>
  <c r="H219" i="1"/>
  <c r="I219" i="1"/>
  <c r="J219" i="1"/>
  <c r="K219" i="1"/>
  <c r="L219" i="1"/>
  <c r="M219" i="1"/>
  <c r="N219" i="1"/>
  <c r="O219" i="1"/>
  <c r="P219" i="1"/>
  <c r="A222" i="2"/>
  <c r="A221" i="1" l="1"/>
  <c r="G220" i="1"/>
  <c r="H220" i="1"/>
  <c r="I220" i="1"/>
  <c r="J220" i="1"/>
  <c r="K220" i="1"/>
  <c r="L220" i="1"/>
  <c r="M220" i="1"/>
  <c r="N220" i="1"/>
  <c r="O220" i="1"/>
  <c r="P220" i="1"/>
  <c r="A223" i="2"/>
  <c r="A222" i="1" l="1"/>
  <c r="G221" i="1"/>
  <c r="H221" i="1"/>
  <c r="I221" i="1"/>
  <c r="J221" i="1"/>
  <c r="K221" i="1"/>
  <c r="L221" i="1"/>
  <c r="M221" i="1"/>
  <c r="N221" i="1"/>
  <c r="O221" i="1"/>
  <c r="P221" i="1"/>
  <c r="A224" i="2"/>
  <c r="A223" i="1" l="1"/>
  <c r="G222" i="1"/>
  <c r="H222" i="1"/>
  <c r="I222" i="1"/>
  <c r="J222" i="1"/>
  <c r="K222" i="1"/>
  <c r="L222" i="1"/>
  <c r="M222" i="1"/>
  <c r="N222" i="1"/>
  <c r="O222" i="1"/>
  <c r="P222" i="1"/>
  <c r="A225" i="2"/>
  <c r="A224" i="1" l="1"/>
  <c r="G223" i="1"/>
  <c r="H223" i="1"/>
  <c r="I223" i="1"/>
  <c r="J223" i="1"/>
  <c r="K223" i="1"/>
  <c r="L223" i="1"/>
  <c r="M223" i="1"/>
  <c r="N223" i="1"/>
  <c r="O223" i="1"/>
  <c r="P223" i="1"/>
  <c r="A226" i="2"/>
  <c r="A225" i="1" l="1"/>
  <c r="G224" i="1"/>
  <c r="H224" i="1"/>
  <c r="I224" i="1"/>
  <c r="J224" i="1"/>
  <c r="K224" i="1"/>
  <c r="L224" i="1"/>
  <c r="M224" i="1"/>
  <c r="N224" i="1"/>
  <c r="O224" i="1"/>
  <c r="P224" i="1"/>
  <c r="A227" i="2"/>
  <c r="A226" i="1" l="1"/>
  <c r="G225" i="1"/>
  <c r="H225" i="1"/>
  <c r="I225" i="1"/>
  <c r="J225" i="1"/>
  <c r="K225" i="1"/>
  <c r="L225" i="1"/>
  <c r="M225" i="1"/>
  <c r="N225" i="1"/>
  <c r="O225" i="1"/>
  <c r="P225" i="1"/>
  <c r="A228" i="2"/>
  <c r="A227" i="1" l="1"/>
  <c r="G226" i="1"/>
  <c r="H226" i="1"/>
  <c r="I226" i="1"/>
  <c r="J226" i="1"/>
  <c r="K226" i="1"/>
  <c r="L226" i="1"/>
  <c r="M226" i="1"/>
  <c r="N226" i="1"/>
  <c r="O226" i="1"/>
  <c r="P226" i="1"/>
  <c r="A229" i="2"/>
  <c r="A228" i="1" l="1"/>
  <c r="G227" i="1"/>
  <c r="H227" i="1"/>
  <c r="I227" i="1"/>
  <c r="J227" i="1"/>
  <c r="K227" i="1"/>
  <c r="L227" i="1"/>
  <c r="M227" i="1"/>
  <c r="N227" i="1"/>
  <c r="O227" i="1"/>
  <c r="P227" i="1"/>
  <c r="A230" i="2"/>
  <c r="A229" i="1" l="1"/>
  <c r="G228" i="1"/>
  <c r="H228" i="1"/>
  <c r="I228" i="1"/>
  <c r="J228" i="1"/>
  <c r="K228" i="1"/>
  <c r="L228" i="1"/>
  <c r="M228" i="1"/>
  <c r="N228" i="1"/>
  <c r="O228" i="1"/>
  <c r="P228" i="1"/>
  <c r="A231" i="2"/>
  <c r="A230" i="1" l="1"/>
  <c r="G229" i="1"/>
  <c r="H229" i="1"/>
  <c r="I229" i="1"/>
  <c r="J229" i="1"/>
  <c r="K229" i="1"/>
  <c r="L229" i="1"/>
  <c r="M229" i="1"/>
  <c r="N229" i="1"/>
  <c r="O229" i="1"/>
  <c r="P229" i="1"/>
  <c r="A232" i="2"/>
  <c r="A231" i="1" l="1"/>
  <c r="G230" i="1"/>
  <c r="H230" i="1"/>
  <c r="I230" i="1"/>
  <c r="J230" i="1"/>
  <c r="K230" i="1"/>
  <c r="L230" i="1"/>
  <c r="M230" i="1"/>
  <c r="N230" i="1"/>
  <c r="O230" i="1"/>
  <c r="P230" i="1"/>
  <c r="A233" i="2"/>
  <c r="A232" i="1" l="1"/>
  <c r="G231" i="1"/>
  <c r="H231" i="1"/>
  <c r="I231" i="1"/>
  <c r="J231" i="1"/>
  <c r="K231" i="1"/>
  <c r="L231" i="1"/>
  <c r="M231" i="1"/>
  <c r="N231" i="1"/>
  <c r="O231" i="1"/>
  <c r="P231" i="1"/>
  <c r="A234" i="2"/>
  <c r="A233" i="1" l="1"/>
  <c r="G232" i="1"/>
  <c r="H232" i="1"/>
  <c r="I232" i="1"/>
  <c r="J232" i="1"/>
  <c r="K232" i="1"/>
  <c r="L232" i="1"/>
  <c r="M232" i="1"/>
  <c r="N232" i="1"/>
  <c r="O232" i="1"/>
  <c r="P232" i="1"/>
  <c r="A235" i="2"/>
  <c r="A234" i="1" l="1"/>
  <c r="G233" i="1"/>
  <c r="H233" i="1"/>
  <c r="I233" i="1"/>
  <c r="J233" i="1"/>
  <c r="K233" i="1"/>
  <c r="L233" i="1"/>
  <c r="M233" i="1"/>
  <c r="N233" i="1"/>
  <c r="O233" i="1"/>
  <c r="P233" i="1"/>
  <c r="A236" i="2"/>
  <c r="A235" i="1" l="1"/>
  <c r="G234" i="1"/>
  <c r="H234" i="1"/>
  <c r="I234" i="1"/>
  <c r="J234" i="1"/>
  <c r="K234" i="1"/>
  <c r="L234" i="1"/>
  <c r="M234" i="1"/>
  <c r="N234" i="1"/>
  <c r="O234" i="1"/>
  <c r="P234" i="1"/>
  <c r="A237" i="2"/>
  <c r="A236" i="1" l="1"/>
  <c r="G235" i="1"/>
  <c r="H235" i="1"/>
  <c r="I235" i="1"/>
  <c r="J235" i="1"/>
  <c r="K235" i="1"/>
  <c r="L235" i="1"/>
  <c r="M235" i="1"/>
  <c r="N235" i="1"/>
  <c r="O235" i="1"/>
  <c r="P235" i="1"/>
  <c r="A238" i="2"/>
  <c r="A237" i="1" l="1"/>
  <c r="G236" i="1"/>
  <c r="H236" i="1"/>
  <c r="I236" i="1"/>
  <c r="J236" i="1"/>
  <c r="K236" i="1"/>
  <c r="L236" i="1"/>
  <c r="M236" i="1"/>
  <c r="N236" i="1"/>
  <c r="O236" i="1"/>
  <c r="P236" i="1"/>
  <c r="A239" i="2"/>
  <c r="A238" i="1" l="1"/>
  <c r="G237" i="1"/>
  <c r="H237" i="1"/>
  <c r="I237" i="1"/>
  <c r="J237" i="1"/>
  <c r="K237" i="1"/>
  <c r="L237" i="1"/>
  <c r="M237" i="1"/>
  <c r="N237" i="1"/>
  <c r="O237" i="1"/>
  <c r="P237" i="1"/>
  <c r="A240" i="2"/>
  <c r="A239" i="1" l="1"/>
  <c r="G238" i="1"/>
  <c r="H238" i="1"/>
  <c r="I238" i="1"/>
  <c r="J238" i="1"/>
  <c r="K238" i="1"/>
  <c r="L238" i="1"/>
  <c r="M238" i="1"/>
  <c r="N238" i="1"/>
  <c r="O238" i="1"/>
  <c r="P238" i="1"/>
  <c r="A241" i="2"/>
  <c r="A240" i="1" l="1"/>
  <c r="G239" i="1"/>
  <c r="H239" i="1"/>
  <c r="I239" i="1"/>
  <c r="J239" i="1"/>
  <c r="K239" i="1"/>
  <c r="L239" i="1"/>
  <c r="M239" i="1"/>
  <c r="N239" i="1"/>
  <c r="O239" i="1"/>
  <c r="P239" i="1"/>
  <c r="A242" i="2"/>
  <c r="A241" i="1" l="1"/>
  <c r="G240" i="1"/>
  <c r="H240" i="1"/>
  <c r="I240" i="1"/>
  <c r="J240" i="1"/>
  <c r="K240" i="1"/>
  <c r="L240" i="1"/>
  <c r="M240" i="1"/>
  <c r="N240" i="1"/>
  <c r="O240" i="1"/>
  <c r="P240" i="1"/>
  <c r="A243" i="2"/>
  <c r="A242" i="1" l="1"/>
  <c r="G241" i="1"/>
  <c r="H241" i="1"/>
  <c r="I241" i="1"/>
  <c r="J241" i="1"/>
  <c r="K241" i="1"/>
  <c r="L241" i="1"/>
  <c r="M241" i="1"/>
  <c r="N241" i="1"/>
  <c r="O241" i="1"/>
  <c r="P241" i="1"/>
  <c r="A244" i="2"/>
  <c r="A243" i="1" l="1"/>
  <c r="G242" i="1"/>
  <c r="H242" i="1"/>
  <c r="I242" i="1"/>
  <c r="J242" i="1"/>
  <c r="K242" i="1"/>
  <c r="L242" i="1"/>
  <c r="M242" i="1"/>
  <c r="N242" i="1"/>
  <c r="O242" i="1"/>
  <c r="P242" i="1"/>
  <c r="A245" i="2"/>
  <c r="A244" i="1" l="1"/>
  <c r="G243" i="1"/>
  <c r="H243" i="1"/>
  <c r="I243" i="1"/>
  <c r="J243" i="1"/>
  <c r="K243" i="1"/>
  <c r="L243" i="1"/>
  <c r="M243" i="1"/>
  <c r="N243" i="1"/>
  <c r="O243" i="1"/>
  <c r="P243" i="1"/>
  <c r="A246" i="2"/>
  <c r="A245" i="1" l="1"/>
  <c r="G244" i="1"/>
  <c r="H244" i="1"/>
  <c r="I244" i="1"/>
  <c r="J244" i="1"/>
  <c r="K244" i="1"/>
  <c r="L244" i="1"/>
  <c r="M244" i="1"/>
  <c r="N244" i="1"/>
  <c r="O244" i="1"/>
  <c r="P244" i="1"/>
  <c r="A247" i="2"/>
  <c r="A246" i="1" l="1"/>
  <c r="G245" i="1"/>
  <c r="H245" i="1"/>
  <c r="I245" i="1"/>
  <c r="J245" i="1"/>
  <c r="K245" i="1"/>
  <c r="L245" i="1"/>
  <c r="M245" i="1"/>
  <c r="N245" i="1"/>
  <c r="O245" i="1"/>
  <c r="P245" i="1"/>
  <c r="A248" i="2"/>
  <c r="A247" i="1" l="1"/>
  <c r="G246" i="1"/>
  <c r="H246" i="1"/>
  <c r="I246" i="1"/>
  <c r="J246" i="1"/>
  <c r="K246" i="1"/>
  <c r="L246" i="1"/>
  <c r="M246" i="1"/>
  <c r="N246" i="1"/>
  <c r="O246" i="1"/>
  <c r="P246" i="1"/>
  <c r="A249" i="2"/>
  <c r="A248" i="1" l="1"/>
  <c r="G247" i="1"/>
  <c r="H247" i="1"/>
  <c r="I247" i="1"/>
  <c r="J247" i="1"/>
  <c r="K247" i="1"/>
  <c r="L247" i="1"/>
  <c r="M247" i="1"/>
  <c r="N247" i="1"/>
  <c r="O247" i="1"/>
  <c r="P247" i="1"/>
  <c r="A250" i="2"/>
  <c r="A249" i="1" l="1"/>
  <c r="G248" i="1"/>
  <c r="H248" i="1"/>
  <c r="I248" i="1"/>
  <c r="J248" i="1"/>
  <c r="K248" i="1"/>
  <c r="L248" i="1"/>
  <c r="M248" i="1"/>
  <c r="N248" i="1"/>
  <c r="O248" i="1"/>
  <c r="P248" i="1"/>
  <c r="A251" i="2"/>
  <c r="A250" i="1" l="1"/>
  <c r="G249" i="1"/>
  <c r="H249" i="1"/>
  <c r="I249" i="1"/>
  <c r="J249" i="1"/>
  <c r="K249" i="1"/>
  <c r="L249" i="1"/>
  <c r="M249" i="1"/>
  <c r="N249" i="1"/>
  <c r="O249" i="1"/>
  <c r="P249" i="1"/>
  <c r="A252" i="2"/>
  <c r="A251" i="1" l="1"/>
  <c r="G250" i="1"/>
  <c r="H250" i="1"/>
  <c r="I250" i="1"/>
  <c r="J250" i="1"/>
  <c r="K250" i="1"/>
  <c r="L250" i="1"/>
  <c r="M250" i="1"/>
  <c r="N250" i="1"/>
  <c r="O250" i="1"/>
  <c r="P250" i="1"/>
  <c r="A253" i="2"/>
  <c r="A252" i="1" l="1"/>
  <c r="G251" i="1"/>
  <c r="H251" i="1"/>
  <c r="I251" i="1"/>
  <c r="J251" i="1"/>
  <c r="K251" i="1"/>
  <c r="L251" i="1"/>
  <c r="M251" i="1"/>
  <c r="N251" i="1"/>
  <c r="O251" i="1"/>
  <c r="P251" i="1"/>
  <c r="A254" i="2"/>
  <c r="A253" i="1" l="1"/>
  <c r="G252" i="1"/>
  <c r="H252" i="1"/>
  <c r="I252" i="1"/>
  <c r="J252" i="1"/>
  <c r="K252" i="1"/>
  <c r="L252" i="1"/>
  <c r="M252" i="1"/>
  <c r="N252" i="1"/>
  <c r="O252" i="1"/>
  <c r="P252" i="1"/>
  <c r="A255" i="2"/>
  <c r="A254" i="1" l="1"/>
  <c r="G253" i="1"/>
  <c r="H253" i="1"/>
  <c r="I253" i="1"/>
  <c r="J253" i="1"/>
  <c r="K253" i="1"/>
  <c r="L253" i="1"/>
  <c r="M253" i="1"/>
  <c r="N253" i="1"/>
  <c r="O253" i="1"/>
  <c r="P253" i="1"/>
  <c r="A256" i="2"/>
  <c r="A255" i="1" l="1"/>
  <c r="G254" i="1"/>
  <c r="H254" i="1"/>
  <c r="I254" i="1"/>
  <c r="J254" i="1"/>
  <c r="K254" i="1"/>
  <c r="L254" i="1"/>
  <c r="M254" i="1"/>
  <c r="N254" i="1"/>
  <c r="O254" i="1"/>
  <c r="P254" i="1"/>
  <c r="A257" i="2"/>
  <c r="A256" i="1" l="1"/>
  <c r="G255" i="1"/>
  <c r="H255" i="1"/>
  <c r="I255" i="1"/>
  <c r="J255" i="1"/>
  <c r="K255" i="1"/>
  <c r="L255" i="1"/>
  <c r="M255" i="1"/>
  <c r="N255" i="1"/>
  <c r="O255" i="1"/>
  <c r="P255" i="1"/>
  <c r="A258" i="2"/>
  <c r="A257" i="1" l="1"/>
  <c r="G256" i="1"/>
  <c r="H256" i="1"/>
  <c r="I256" i="1"/>
  <c r="J256" i="1"/>
  <c r="K256" i="1"/>
  <c r="L256" i="1"/>
  <c r="M256" i="1"/>
  <c r="N256" i="1"/>
  <c r="O256" i="1"/>
  <c r="P256" i="1"/>
  <c r="A259" i="2"/>
  <c r="A258" i="1" l="1"/>
  <c r="G257" i="1"/>
  <c r="H257" i="1"/>
  <c r="I257" i="1"/>
  <c r="J257" i="1"/>
  <c r="K257" i="1"/>
  <c r="L257" i="1"/>
  <c r="M257" i="1"/>
  <c r="N257" i="1"/>
  <c r="O257" i="1"/>
  <c r="P257" i="1"/>
  <c r="A260" i="2"/>
  <c r="A259" i="1" l="1"/>
  <c r="G258" i="1"/>
  <c r="H258" i="1"/>
  <c r="I258" i="1"/>
  <c r="J258" i="1"/>
  <c r="K258" i="1"/>
  <c r="L258" i="1"/>
  <c r="M258" i="1"/>
  <c r="N258" i="1"/>
  <c r="O258" i="1"/>
  <c r="P258" i="1"/>
  <c r="A261" i="2"/>
  <c r="A260" i="1" l="1"/>
  <c r="G259" i="1"/>
  <c r="H259" i="1"/>
  <c r="I259" i="1"/>
  <c r="J259" i="1"/>
  <c r="K259" i="1"/>
  <c r="L259" i="1"/>
  <c r="M259" i="1"/>
  <c r="N259" i="1"/>
  <c r="O259" i="1"/>
  <c r="P259" i="1"/>
  <c r="A262" i="2"/>
  <c r="A261" i="1" l="1"/>
  <c r="G260" i="1"/>
  <c r="H260" i="1"/>
  <c r="I260" i="1"/>
  <c r="J260" i="1"/>
  <c r="K260" i="1"/>
  <c r="L260" i="1"/>
  <c r="M260" i="1"/>
  <c r="N260" i="1"/>
  <c r="O260" i="1"/>
  <c r="P260" i="1"/>
  <c r="A263" i="2"/>
  <c r="A262" i="1" l="1"/>
  <c r="G261" i="1"/>
  <c r="H261" i="1"/>
  <c r="I261" i="1"/>
  <c r="J261" i="1"/>
  <c r="K261" i="1"/>
  <c r="L261" i="1"/>
  <c r="M261" i="1"/>
  <c r="N261" i="1"/>
  <c r="O261" i="1"/>
  <c r="P261" i="1"/>
  <c r="A264" i="2"/>
  <c r="A263" i="1" l="1"/>
  <c r="G262" i="1"/>
  <c r="H262" i="1"/>
  <c r="I262" i="1"/>
  <c r="J262" i="1"/>
  <c r="K262" i="1"/>
  <c r="L262" i="1"/>
  <c r="M262" i="1"/>
  <c r="N262" i="1"/>
  <c r="O262" i="1"/>
  <c r="P262" i="1"/>
  <c r="A265" i="2"/>
  <c r="A264" i="1" l="1"/>
  <c r="G263" i="1"/>
  <c r="H263" i="1"/>
  <c r="I263" i="1"/>
  <c r="J263" i="1"/>
  <c r="K263" i="1"/>
  <c r="L263" i="1"/>
  <c r="M263" i="1"/>
  <c r="N263" i="1"/>
  <c r="O263" i="1"/>
  <c r="P263" i="1"/>
  <c r="A266" i="2"/>
  <c r="A265" i="1" l="1"/>
  <c r="G264" i="1"/>
  <c r="H264" i="1"/>
  <c r="I264" i="1"/>
  <c r="J264" i="1"/>
  <c r="K264" i="1"/>
  <c r="L264" i="1"/>
  <c r="M264" i="1"/>
  <c r="N264" i="1"/>
  <c r="O264" i="1"/>
  <c r="P264" i="1"/>
  <c r="A267" i="2"/>
  <c r="A266" i="1" l="1"/>
  <c r="G265" i="1"/>
  <c r="H265" i="1"/>
  <c r="I265" i="1"/>
  <c r="J265" i="1"/>
  <c r="K265" i="1"/>
  <c r="L265" i="1"/>
  <c r="M265" i="1"/>
  <c r="N265" i="1"/>
  <c r="O265" i="1"/>
  <c r="P265" i="1"/>
  <c r="A268" i="2"/>
  <c r="A267" i="1" l="1"/>
  <c r="G266" i="1"/>
  <c r="H266" i="1"/>
  <c r="I266" i="1"/>
  <c r="J266" i="1"/>
  <c r="K266" i="1"/>
  <c r="L266" i="1"/>
  <c r="M266" i="1"/>
  <c r="N266" i="1"/>
  <c r="O266" i="1"/>
  <c r="P266" i="1"/>
  <c r="A269" i="2"/>
  <c r="A268" i="1" l="1"/>
  <c r="G267" i="1"/>
  <c r="H267" i="1"/>
  <c r="I267" i="1"/>
  <c r="J267" i="1"/>
  <c r="K267" i="1"/>
  <c r="L267" i="1"/>
  <c r="M267" i="1"/>
  <c r="N267" i="1"/>
  <c r="O267" i="1"/>
  <c r="P267" i="1"/>
  <c r="A270" i="2"/>
  <c r="A269" i="1" l="1"/>
  <c r="G268" i="1"/>
  <c r="H268" i="1"/>
  <c r="I268" i="1"/>
  <c r="J268" i="1"/>
  <c r="K268" i="1"/>
  <c r="L268" i="1"/>
  <c r="M268" i="1"/>
  <c r="N268" i="1"/>
  <c r="O268" i="1"/>
  <c r="P268" i="1"/>
  <c r="A271" i="2"/>
  <c r="A270" i="1" l="1"/>
  <c r="G269" i="1"/>
  <c r="H269" i="1"/>
  <c r="I269" i="1"/>
  <c r="J269" i="1"/>
  <c r="K269" i="1"/>
  <c r="L269" i="1"/>
  <c r="M269" i="1"/>
  <c r="N269" i="1"/>
  <c r="O269" i="1"/>
  <c r="P269" i="1"/>
  <c r="A272" i="2"/>
  <c r="A271" i="1" l="1"/>
  <c r="G270" i="1"/>
  <c r="H270" i="1"/>
  <c r="I270" i="1"/>
  <c r="J270" i="1"/>
  <c r="K270" i="1"/>
  <c r="L270" i="1"/>
  <c r="M270" i="1"/>
  <c r="N270" i="1"/>
  <c r="O270" i="1"/>
  <c r="P270" i="1"/>
  <c r="A273" i="2"/>
  <c r="A272" i="1" l="1"/>
  <c r="G271" i="1"/>
  <c r="H271" i="1"/>
  <c r="I271" i="1"/>
  <c r="J271" i="1"/>
  <c r="K271" i="1"/>
  <c r="L271" i="1"/>
  <c r="M271" i="1"/>
  <c r="N271" i="1"/>
  <c r="O271" i="1"/>
  <c r="P271" i="1"/>
  <c r="A274" i="2"/>
  <c r="A273" i="1" l="1"/>
  <c r="G272" i="1"/>
  <c r="H272" i="1"/>
  <c r="I272" i="1"/>
  <c r="J272" i="1"/>
  <c r="K272" i="1"/>
  <c r="L272" i="1"/>
  <c r="M272" i="1"/>
  <c r="N272" i="1"/>
  <c r="O272" i="1"/>
  <c r="P272" i="1"/>
  <c r="A275" i="2"/>
  <c r="A274" i="1" l="1"/>
  <c r="G273" i="1"/>
  <c r="H273" i="1"/>
  <c r="I273" i="1"/>
  <c r="J273" i="1"/>
  <c r="K273" i="1"/>
  <c r="L273" i="1"/>
  <c r="M273" i="1"/>
  <c r="N273" i="1"/>
  <c r="O273" i="1"/>
  <c r="P273" i="1"/>
  <c r="A276" i="2"/>
  <c r="A275" i="1" l="1"/>
  <c r="G274" i="1"/>
  <c r="H274" i="1"/>
  <c r="I274" i="1"/>
  <c r="J274" i="1"/>
  <c r="K274" i="1"/>
  <c r="L274" i="1"/>
  <c r="M274" i="1"/>
  <c r="N274" i="1"/>
  <c r="O274" i="1"/>
  <c r="P274" i="1"/>
  <c r="A277" i="2"/>
  <c r="A276" i="1" l="1"/>
  <c r="G275" i="1"/>
  <c r="H275" i="1"/>
  <c r="I275" i="1"/>
  <c r="J275" i="1"/>
  <c r="K275" i="1"/>
  <c r="L275" i="1"/>
  <c r="M275" i="1"/>
  <c r="N275" i="1"/>
  <c r="O275" i="1"/>
  <c r="P275" i="1"/>
  <c r="A278" i="2"/>
  <c r="A277" i="1" l="1"/>
  <c r="G276" i="1"/>
  <c r="H276" i="1"/>
  <c r="I276" i="1"/>
  <c r="J276" i="1"/>
  <c r="K276" i="1"/>
  <c r="L276" i="1"/>
  <c r="M276" i="1"/>
  <c r="N276" i="1"/>
  <c r="O276" i="1"/>
  <c r="P276" i="1"/>
  <c r="A279" i="2"/>
  <c r="A278" i="1" l="1"/>
  <c r="G277" i="1"/>
  <c r="H277" i="1"/>
  <c r="I277" i="1"/>
  <c r="J277" i="1"/>
  <c r="K277" i="1"/>
  <c r="L277" i="1"/>
  <c r="M277" i="1"/>
  <c r="N277" i="1"/>
  <c r="O277" i="1"/>
  <c r="P277" i="1"/>
  <c r="A280" i="2"/>
  <c r="A279" i="1" l="1"/>
  <c r="G278" i="1"/>
  <c r="H278" i="1"/>
  <c r="I278" i="1"/>
  <c r="J278" i="1"/>
  <c r="K278" i="1"/>
  <c r="L278" i="1"/>
  <c r="M278" i="1"/>
  <c r="N278" i="1"/>
  <c r="O278" i="1"/>
  <c r="P278" i="1"/>
  <c r="A281" i="2"/>
  <c r="A280" i="1" l="1"/>
  <c r="G279" i="1"/>
  <c r="H279" i="1"/>
  <c r="I279" i="1"/>
  <c r="J279" i="1"/>
  <c r="K279" i="1"/>
  <c r="L279" i="1"/>
  <c r="M279" i="1"/>
  <c r="N279" i="1"/>
  <c r="O279" i="1"/>
  <c r="P279" i="1"/>
  <c r="A282" i="2"/>
  <c r="A281" i="1" l="1"/>
  <c r="G280" i="1"/>
  <c r="H280" i="1"/>
  <c r="I280" i="1"/>
  <c r="J280" i="1"/>
  <c r="K280" i="1"/>
  <c r="L280" i="1"/>
  <c r="M280" i="1"/>
  <c r="N280" i="1"/>
  <c r="O280" i="1"/>
  <c r="P280" i="1"/>
  <c r="A283" i="2"/>
  <c r="A282" i="1" l="1"/>
  <c r="G281" i="1"/>
  <c r="H281" i="1"/>
  <c r="I281" i="1"/>
  <c r="J281" i="1"/>
  <c r="K281" i="1"/>
  <c r="L281" i="1"/>
  <c r="M281" i="1"/>
  <c r="N281" i="1"/>
  <c r="O281" i="1"/>
  <c r="P281" i="1"/>
  <c r="A284" i="2"/>
  <c r="A283" i="1" l="1"/>
  <c r="G282" i="1"/>
  <c r="H282" i="1"/>
  <c r="I282" i="1"/>
  <c r="J282" i="1"/>
  <c r="K282" i="1"/>
  <c r="L282" i="1"/>
  <c r="M282" i="1"/>
  <c r="N282" i="1"/>
  <c r="O282" i="1"/>
  <c r="P282" i="1"/>
  <c r="A285" i="2"/>
  <c r="A284" i="1" l="1"/>
  <c r="G283" i="1"/>
  <c r="H283" i="1"/>
  <c r="I283" i="1"/>
  <c r="J283" i="1"/>
  <c r="K283" i="1"/>
  <c r="L283" i="1"/>
  <c r="M283" i="1"/>
  <c r="N283" i="1"/>
  <c r="O283" i="1"/>
  <c r="P283" i="1"/>
  <c r="A286" i="2"/>
  <c r="A285" i="1" l="1"/>
  <c r="G284" i="1"/>
  <c r="H284" i="1"/>
  <c r="I284" i="1"/>
  <c r="J284" i="1"/>
  <c r="K284" i="1"/>
  <c r="L284" i="1"/>
  <c r="M284" i="1"/>
  <c r="N284" i="1"/>
  <c r="O284" i="1"/>
  <c r="P284" i="1"/>
  <c r="A287" i="2"/>
  <c r="A286" i="1" l="1"/>
  <c r="G285" i="1"/>
  <c r="H285" i="1"/>
  <c r="I285" i="1"/>
  <c r="J285" i="1"/>
  <c r="K285" i="1"/>
  <c r="L285" i="1"/>
  <c r="M285" i="1"/>
  <c r="N285" i="1"/>
  <c r="O285" i="1"/>
  <c r="P285" i="1"/>
  <c r="A288" i="2"/>
  <c r="A287" i="1" l="1"/>
  <c r="G286" i="1"/>
  <c r="H286" i="1"/>
  <c r="I286" i="1"/>
  <c r="J286" i="1"/>
  <c r="K286" i="1"/>
  <c r="L286" i="1"/>
  <c r="M286" i="1"/>
  <c r="N286" i="1"/>
  <c r="O286" i="1"/>
  <c r="P286" i="1"/>
  <c r="A289" i="2"/>
  <c r="A288" i="1" l="1"/>
  <c r="G287" i="1"/>
  <c r="H287" i="1"/>
  <c r="I287" i="1"/>
  <c r="J287" i="1"/>
  <c r="K287" i="1"/>
  <c r="L287" i="1"/>
  <c r="M287" i="1"/>
  <c r="N287" i="1"/>
  <c r="O287" i="1"/>
  <c r="P287" i="1"/>
  <c r="A290" i="2"/>
  <c r="A289" i="1" l="1"/>
  <c r="G288" i="1"/>
  <c r="H288" i="1"/>
  <c r="I288" i="1"/>
  <c r="J288" i="1"/>
  <c r="K288" i="1"/>
  <c r="L288" i="1"/>
  <c r="M288" i="1"/>
  <c r="N288" i="1"/>
  <c r="O288" i="1"/>
  <c r="P288" i="1"/>
  <c r="A291" i="2"/>
  <c r="A290" i="1" l="1"/>
  <c r="G289" i="1"/>
  <c r="H289" i="1"/>
  <c r="I289" i="1"/>
  <c r="J289" i="1"/>
  <c r="K289" i="1"/>
  <c r="L289" i="1"/>
  <c r="M289" i="1"/>
  <c r="N289" i="1"/>
  <c r="O289" i="1"/>
  <c r="P289" i="1"/>
  <c r="A292" i="2"/>
  <c r="A291" i="1" l="1"/>
  <c r="G290" i="1"/>
  <c r="H290" i="1"/>
  <c r="I290" i="1"/>
  <c r="J290" i="1"/>
  <c r="K290" i="1"/>
  <c r="L290" i="1"/>
  <c r="M290" i="1"/>
  <c r="N290" i="1"/>
  <c r="O290" i="1"/>
  <c r="P290" i="1"/>
  <c r="A293" i="2"/>
  <c r="A292" i="1" l="1"/>
  <c r="G291" i="1"/>
  <c r="H291" i="1"/>
  <c r="I291" i="1"/>
  <c r="J291" i="1"/>
  <c r="K291" i="1"/>
  <c r="L291" i="1"/>
  <c r="M291" i="1"/>
  <c r="N291" i="1"/>
  <c r="O291" i="1"/>
  <c r="P291" i="1"/>
  <c r="A294" i="2"/>
  <c r="A293" i="1" l="1"/>
  <c r="G292" i="1"/>
  <c r="H292" i="1"/>
  <c r="I292" i="1"/>
  <c r="J292" i="1"/>
  <c r="K292" i="1"/>
  <c r="L292" i="1"/>
  <c r="M292" i="1"/>
  <c r="N292" i="1"/>
  <c r="O292" i="1"/>
  <c r="P292" i="1"/>
  <c r="A295" i="2"/>
  <c r="A294" i="1" l="1"/>
  <c r="G293" i="1"/>
  <c r="H293" i="1"/>
  <c r="I293" i="1"/>
  <c r="J293" i="1"/>
  <c r="K293" i="1"/>
  <c r="L293" i="1"/>
  <c r="M293" i="1"/>
  <c r="N293" i="1"/>
  <c r="O293" i="1"/>
  <c r="P293" i="1"/>
  <c r="A296" i="2"/>
  <c r="A295" i="1" l="1"/>
  <c r="G294" i="1"/>
  <c r="H294" i="1"/>
  <c r="I294" i="1"/>
  <c r="J294" i="1"/>
  <c r="K294" i="1"/>
  <c r="L294" i="1"/>
  <c r="M294" i="1"/>
  <c r="N294" i="1"/>
  <c r="O294" i="1"/>
  <c r="P294" i="1"/>
  <c r="A297" i="2"/>
  <c r="A296" i="1" l="1"/>
  <c r="G295" i="1"/>
  <c r="H295" i="1"/>
  <c r="I295" i="1"/>
  <c r="J295" i="1"/>
  <c r="K295" i="1"/>
  <c r="L295" i="1"/>
  <c r="M295" i="1"/>
  <c r="N295" i="1"/>
  <c r="O295" i="1"/>
  <c r="P295" i="1"/>
  <c r="A298" i="2"/>
  <c r="A297" i="1" l="1"/>
  <c r="G296" i="1"/>
  <c r="H296" i="1"/>
  <c r="I296" i="1"/>
  <c r="J296" i="1"/>
  <c r="K296" i="1"/>
  <c r="L296" i="1"/>
  <c r="M296" i="1"/>
  <c r="N296" i="1"/>
  <c r="O296" i="1"/>
  <c r="P296" i="1"/>
  <c r="A299" i="2"/>
  <c r="A298" i="1" l="1"/>
  <c r="G297" i="1"/>
  <c r="H297" i="1"/>
  <c r="I297" i="1"/>
  <c r="J297" i="1"/>
  <c r="K297" i="1"/>
  <c r="L297" i="1"/>
  <c r="M297" i="1"/>
  <c r="N297" i="1"/>
  <c r="O297" i="1"/>
  <c r="P297" i="1"/>
  <c r="A300" i="2"/>
  <c r="A299" i="1" l="1"/>
  <c r="G298" i="1"/>
  <c r="H298" i="1"/>
  <c r="I298" i="1"/>
  <c r="J298" i="1"/>
  <c r="K298" i="1"/>
  <c r="L298" i="1"/>
  <c r="M298" i="1"/>
  <c r="N298" i="1"/>
  <c r="O298" i="1"/>
  <c r="P298" i="1"/>
  <c r="A301" i="2"/>
  <c r="A300" i="1" l="1"/>
  <c r="G299" i="1"/>
  <c r="H299" i="1"/>
  <c r="I299" i="1"/>
  <c r="J299" i="1"/>
  <c r="K299" i="1"/>
  <c r="L299" i="1"/>
  <c r="M299" i="1"/>
  <c r="N299" i="1"/>
  <c r="O299" i="1"/>
  <c r="P299" i="1"/>
  <c r="A302" i="2"/>
  <c r="A301" i="1" l="1"/>
  <c r="G300" i="1"/>
  <c r="H300" i="1"/>
  <c r="I300" i="1"/>
  <c r="J300" i="1"/>
  <c r="K300" i="1"/>
  <c r="L300" i="1"/>
  <c r="M300" i="1"/>
  <c r="N300" i="1"/>
  <c r="O300" i="1"/>
  <c r="P300" i="1"/>
  <c r="A303" i="2"/>
  <c r="A302" i="1" l="1"/>
  <c r="G301" i="1"/>
  <c r="H301" i="1"/>
  <c r="I301" i="1"/>
  <c r="J301" i="1"/>
  <c r="K301" i="1"/>
  <c r="L301" i="1"/>
  <c r="M301" i="1"/>
  <c r="N301" i="1"/>
  <c r="O301" i="1"/>
  <c r="P301" i="1"/>
  <c r="A304" i="2"/>
  <c r="A303" i="1" l="1"/>
  <c r="G302" i="1"/>
  <c r="H302" i="1"/>
  <c r="I302" i="1"/>
  <c r="J302" i="1"/>
  <c r="K302" i="1"/>
  <c r="L302" i="1"/>
  <c r="M302" i="1"/>
  <c r="N302" i="1"/>
  <c r="O302" i="1"/>
  <c r="P302" i="1"/>
  <c r="A305" i="2"/>
  <c r="A304" i="1" l="1"/>
  <c r="G303" i="1"/>
  <c r="H303" i="1"/>
  <c r="I303" i="1"/>
  <c r="J303" i="1"/>
  <c r="K303" i="1"/>
  <c r="L303" i="1"/>
  <c r="M303" i="1"/>
  <c r="N303" i="1"/>
  <c r="O303" i="1"/>
  <c r="P303" i="1"/>
  <c r="A306" i="2"/>
  <c r="A305" i="1" l="1"/>
  <c r="G304" i="1"/>
  <c r="H304" i="1"/>
  <c r="I304" i="1"/>
  <c r="J304" i="1"/>
  <c r="K304" i="1"/>
  <c r="L304" i="1"/>
  <c r="M304" i="1"/>
  <c r="N304" i="1"/>
  <c r="O304" i="1"/>
  <c r="P304" i="1"/>
  <c r="A307" i="2"/>
  <c r="A306" i="1" l="1"/>
  <c r="G305" i="1"/>
  <c r="H305" i="1"/>
  <c r="I305" i="1"/>
  <c r="J305" i="1"/>
  <c r="K305" i="1"/>
  <c r="L305" i="1"/>
  <c r="M305" i="1"/>
  <c r="N305" i="1"/>
  <c r="O305" i="1"/>
  <c r="P305" i="1"/>
  <c r="A308" i="2"/>
  <c r="A307" i="1" l="1"/>
  <c r="G306" i="1"/>
  <c r="H306" i="1"/>
  <c r="I306" i="1"/>
  <c r="J306" i="1"/>
  <c r="K306" i="1"/>
  <c r="L306" i="1"/>
  <c r="M306" i="1"/>
  <c r="N306" i="1"/>
  <c r="O306" i="1"/>
  <c r="P306" i="1"/>
  <c r="A309" i="2"/>
  <c r="A308" i="1" l="1"/>
  <c r="G307" i="1"/>
  <c r="H307" i="1"/>
  <c r="I307" i="1"/>
  <c r="J307" i="1"/>
  <c r="K307" i="1"/>
  <c r="L307" i="1"/>
  <c r="M307" i="1"/>
  <c r="N307" i="1"/>
  <c r="O307" i="1"/>
  <c r="P307" i="1"/>
  <c r="A310" i="2"/>
  <c r="A309" i="1" l="1"/>
  <c r="G308" i="1"/>
  <c r="H308" i="1"/>
  <c r="I308" i="1"/>
  <c r="J308" i="1"/>
  <c r="K308" i="1"/>
  <c r="L308" i="1"/>
  <c r="M308" i="1"/>
  <c r="N308" i="1"/>
  <c r="O308" i="1"/>
  <c r="P308" i="1"/>
  <c r="A311" i="2"/>
  <c r="A310" i="1" l="1"/>
  <c r="G309" i="1"/>
  <c r="H309" i="1"/>
  <c r="I309" i="1"/>
  <c r="J309" i="1"/>
  <c r="K309" i="1"/>
  <c r="L309" i="1"/>
  <c r="M309" i="1"/>
  <c r="N309" i="1"/>
  <c r="O309" i="1"/>
  <c r="P309" i="1"/>
  <c r="A312" i="2"/>
  <c r="A311" i="1" l="1"/>
  <c r="G310" i="1"/>
  <c r="H310" i="1"/>
  <c r="I310" i="1"/>
  <c r="J310" i="1"/>
  <c r="K310" i="1"/>
  <c r="L310" i="1"/>
  <c r="M310" i="1"/>
  <c r="N310" i="1"/>
  <c r="O310" i="1"/>
  <c r="P310" i="1"/>
  <c r="A313" i="2"/>
  <c r="A312" i="1" l="1"/>
  <c r="G311" i="1"/>
  <c r="H311" i="1"/>
  <c r="I311" i="1"/>
  <c r="J311" i="1"/>
  <c r="K311" i="1"/>
  <c r="L311" i="1"/>
  <c r="M311" i="1"/>
  <c r="N311" i="1"/>
  <c r="O311" i="1"/>
  <c r="P311" i="1"/>
  <c r="A314" i="2"/>
  <c r="A313" i="1" l="1"/>
  <c r="G312" i="1"/>
  <c r="H312" i="1"/>
  <c r="I312" i="1"/>
  <c r="J312" i="1"/>
  <c r="K312" i="1"/>
  <c r="L312" i="1"/>
  <c r="M312" i="1"/>
  <c r="N312" i="1"/>
  <c r="O312" i="1"/>
  <c r="P312" i="1"/>
  <c r="A315" i="2"/>
  <c r="A314" i="1" l="1"/>
  <c r="G313" i="1"/>
  <c r="H313" i="1"/>
  <c r="I313" i="1"/>
  <c r="J313" i="1"/>
  <c r="K313" i="1"/>
  <c r="L313" i="1"/>
  <c r="M313" i="1"/>
  <c r="N313" i="1"/>
  <c r="O313" i="1"/>
  <c r="P313" i="1"/>
  <c r="A316" i="2"/>
  <c r="A315" i="1" l="1"/>
  <c r="G314" i="1"/>
  <c r="H314" i="1"/>
  <c r="I314" i="1"/>
  <c r="J314" i="1"/>
  <c r="K314" i="1"/>
  <c r="L314" i="1"/>
  <c r="M314" i="1"/>
  <c r="N314" i="1"/>
  <c r="O314" i="1"/>
  <c r="P314" i="1"/>
  <c r="A317" i="2"/>
  <c r="A316" i="1" l="1"/>
  <c r="G315" i="1"/>
  <c r="H315" i="1"/>
  <c r="I315" i="1"/>
  <c r="J315" i="1"/>
  <c r="K315" i="1"/>
  <c r="L315" i="1"/>
  <c r="M315" i="1"/>
  <c r="N315" i="1"/>
  <c r="O315" i="1"/>
  <c r="P315" i="1"/>
  <c r="A318" i="2"/>
  <c r="A317" i="1" l="1"/>
  <c r="G316" i="1"/>
  <c r="H316" i="1"/>
  <c r="I316" i="1"/>
  <c r="J316" i="1"/>
  <c r="K316" i="1"/>
  <c r="L316" i="1"/>
  <c r="M316" i="1"/>
  <c r="N316" i="1"/>
  <c r="O316" i="1"/>
  <c r="P316" i="1"/>
  <c r="A319" i="2"/>
  <c r="A318" i="1" l="1"/>
  <c r="G317" i="1"/>
  <c r="H317" i="1"/>
  <c r="I317" i="1"/>
  <c r="J317" i="1"/>
  <c r="K317" i="1"/>
  <c r="L317" i="1"/>
  <c r="M317" i="1"/>
  <c r="N317" i="1"/>
  <c r="O317" i="1"/>
  <c r="P317" i="1"/>
  <c r="A320" i="2"/>
  <c r="A319" i="1" l="1"/>
  <c r="G318" i="1"/>
  <c r="H318" i="1"/>
  <c r="I318" i="1"/>
  <c r="J318" i="1"/>
  <c r="K318" i="1"/>
  <c r="L318" i="1"/>
  <c r="M318" i="1"/>
  <c r="N318" i="1"/>
  <c r="O318" i="1"/>
  <c r="P318" i="1"/>
  <c r="A321" i="2"/>
  <c r="A320" i="1" l="1"/>
  <c r="G319" i="1"/>
  <c r="H319" i="1"/>
  <c r="I319" i="1"/>
  <c r="J319" i="1"/>
  <c r="K319" i="1"/>
  <c r="L319" i="1"/>
  <c r="M319" i="1"/>
  <c r="N319" i="1"/>
  <c r="O319" i="1"/>
  <c r="P319" i="1"/>
  <c r="A322" i="2"/>
  <c r="A321" i="1" l="1"/>
  <c r="G320" i="1"/>
  <c r="H320" i="1"/>
  <c r="I320" i="1"/>
  <c r="J320" i="1"/>
  <c r="K320" i="1"/>
  <c r="L320" i="1"/>
  <c r="M320" i="1"/>
  <c r="N320" i="1"/>
  <c r="O320" i="1"/>
  <c r="P320" i="1"/>
  <c r="A323" i="2"/>
  <c r="A322" i="1" l="1"/>
  <c r="G321" i="1"/>
  <c r="H321" i="1"/>
  <c r="I321" i="1"/>
  <c r="J321" i="1"/>
  <c r="K321" i="1"/>
  <c r="L321" i="1"/>
  <c r="M321" i="1"/>
  <c r="N321" i="1"/>
  <c r="O321" i="1"/>
  <c r="P321" i="1"/>
  <c r="A324" i="2"/>
  <c r="A323" i="1" l="1"/>
  <c r="G322" i="1"/>
  <c r="H322" i="1"/>
  <c r="I322" i="1"/>
  <c r="J322" i="1"/>
  <c r="K322" i="1"/>
  <c r="L322" i="1"/>
  <c r="M322" i="1"/>
  <c r="N322" i="1"/>
  <c r="O322" i="1"/>
  <c r="P322" i="1"/>
  <c r="A325" i="2"/>
  <c r="A324" i="1" l="1"/>
  <c r="G323" i="1"/>
  <c r="H323" i="1"/>
  <c r="I323" i="1"/>
  <c r="J323" i="1"/>
  <c r="K323" i="1"/>
  <c r="L323" i="1"/>
  <c r="M323" i="1"/>
  <c r="N323" i="1"/>
  <c r="O323" i="1"/>
  <c r="P323" i="1"/>
  <c r="A326" i="2"/>
  <c r="A325" i="1" l="1"/>
  <c r="G324" i="1"/>
  <c r="H324" i="1"/>
  <c r="I324" i="1"/>
  <c r="J324" i="1"/>
  <c r="K324" i="1"/>
  <c r="L324" i="1"/>
  <c r="M324" i="1"/>
  <c r="N324" i="1"/>
  <c r="O324" i="1"/>
  <c r="P324" i="1"/>
  <c r="A327" i="2"/>
  <c r="A326" i="1" l="1"/>
  <c r="G325" i="1"/>
  <c r="H325" i="1"/>
  <c r="I325" i="1"/>
  <c r="J325" i="1"/>
  <c r="K325" i="1"/>
  <c r="L325" i="1"/>
  <c r="M325" i="1"/>
  <c r="N325" i="1"/>
  <c r="O325" i="1"/>
  <c r="P325" i="1"/>
  <c r="A328" i="2"/>
  <c r="A327" i="1" l="1"/>
  <c r="G326" i="1"/>
  <c r="H326" i="1"/>
  <c r="I326" i="1"/>
  <c r="J326" i="1"/>
  <c r="K326" i="1"/>
  <c r="L326" i="1"/>
  <c r="M326" i="1"/>
  <c r="N326" i="1"/>
  <c r="O326" i="1"/>
  <c r="P326" i="1"/>
  <c r="A329" i="2"/>
  <c r="A328" i="1" l="1"/>
  <c r="G327" i="1"/>
  <c r="H327" i="1"/>
  <c r="I327" i="1"/>
  <c r="J327" i="1"/>
  <c r="K327" i="1"/>
  <c r="L327" i="1"/>
  <c r="M327" i="1"/>
  <c r="N327" i="1"/>
  <c r="O327" i="1"/>
  <c r="P327" i="1"/>
  <c r="A330" i="2"/>
  <c r="A329" i="1" l="1"/>
  <c r="G328" i="1"/>
  <c r="H328" i="1"/>
  <c r="I328" i="1"/>
  <c r="J328" i="1"/>
  <c r="K328" i="1"/>
  <c r="L328" i="1"/>
  <c r="M328" i="1"/>
  <c r="N328" i="1"/>
  <c r="O328" i="1"/>
  <c r="P328" i="1"/>
  <c r="A331" i="2"/>
  <c r="A330" i="1" l="1"/>
  <c r="G329" i="1"/>
  <c r="H329" i="1"/>
  <c r="I329" i="1"/>
  <c r="J329" i="1"/>
  <c r="K329" i="1"/>
  <c r="L329" i="1"/>
  <c r="M329" i="1"/>
  <c r="N329" i="1"/>
  <c r="O329" i="1"/>
  <c r="P329" i="1"/>
  <c r="A332" i="2"/>
  <c r="A331" i="1" l="1"/>
  <c r="G330" i="1"/>
  <c r="H330" i="1"/>
  <c r="I330" i="1"/>
  <c r="J330" i="1"/>
  <c r="K330" i="1"/>
  <c r="L330" i="1"/>
  <c r="M330" i="1"/>
  <c r="N330" i="1"/>
  <c r="O330" i="1"/>
  <c r="P330" i="1"/>
  <c r="A333" i="2"/>
  <c r="A332" i="1" l="1"/>
  <c r="G331" i="1"/>
  <c r="H331" i="1"/>
  <c r="I331" i="1"/>
  <c r="J331" i="1"/>
  <c r="K331" i="1"/>
  <c r="L331" i="1"/>
  <c r="M331" i="1"/>
  <c r="N331" i="1"/>
  <c r="O331" i="1"/>
  <c r="P331" i="1"/>
  <c r="A334" i="2"/>
  <c r="A333" i="1" l="1"/>
  <c r="G332" i="1"/>
  <c r="H332" i="1"/>
  <c r="I332" i="1"/>
  <c r="J332" i="1"/>
  <c r="K332" i="1"/>
  <c r="L332" i="1"/>
  <c r="M332" i="1"/>
  <c r="N332" i="1"/>
  <c r="O332" i="1"/>
  <c r="P332" i="1"/>
  <c r="A335" i="2"/>
  <c r="A334" i="1" l="1"/>
  <c r="G333" i="1"/>
  <c r="H333" i="1"/>
  <c r="I333" i="1"/>
  <c r="J333" i="1"/>
  <c r="K333" i="1"/>
  <c r="L333" i="1"/>
  <c r="M333" i="1"/>
  <c r="N333" i="1"/>
  <c r="O333" i="1"/>
  <c r="P333" i="1"/>
  <c r="A336" i="2"/>
  <c r="A335" i="1" l="1"/>
  <c r="G334" i="1"/>
  <c r="H334" i="1"/>
  <c r="I334" i="1"/>
  <c r="J334" i="1"/>
  <c r="K334" i="1"/>
  <c r="L334" i="1"/>
  <c r="M334" i="1"/>
  <c r="N334" i="1"/>
  <c r="O334" i="1"/>
  <c r="P334" i="1"/>
  <c r="A337" i="2"/>
  <c r="A336" i="1" l="1"/>
  <c r="G335" i="1"/>
  <c r="H335" i="1"/>
  <c r="I335" i="1"/>
  <c r="J335" i="1"/>
  <c r="K335" i="1"/>
  <c r="L335" i="1"/>
  <c r="M335" i="1"/>
  <c r="N335" i="1"/>
  <c r="O335" i="1"/>
  <c r="P335" i="1"/>
  <c r="A338" i="2"/>
  <c r="A337" i="1" l="1"/>
  <c r="G336" i="1"/>
  <c r="H336" i="1"/>
  <c r="I336" i="1"/>
  <c r="J336" i="1"/>
  <c r="K336" i="1"/>
  <c r="L336" i="1"/>
  <c r="M336" i="1"/>
  <c r="N336" i="1"/>
  <c r="O336" i="1"/>
  <c r="P336" i="1"/>
  <c r="A339" i="2"/>
  <c r="A338" i="1" l="1"/>
  <c r="G337" i="1"/>
  <c r="H337" i="1"/>
  <c r="I337" i="1"/>
  <c r="J337" i="1"/>
  <c r="K337" i="1"/>
  <c r="L337" i="1"/>
  <c r="M337" i="1"/>
  <c r="N337" i="1"/>
  <c r="O337" i="1"/>
  <c r="P337" i="1"/>
  <c r="A340" i="2"/>
  <c r="A339" i="1" l="1"/>
  <c r="G338" i="1"/>
  <c r="H338" i="1"/>
  <c r="I338" i="1"/>
  <c r="J338" i="1"/>
  <c r="K338" i="1"/>
  <c r="L338" i="1"/>
  <c r="M338" i="1"/>
  <c r="N338" i="1"/>
  <c r="O338" i="1"/>
  <c r="P338" i="1"/>
  <c r="A341" i="2"/>
  <c r="A340" i="1" l="1"/>
  <c r="G339" i="1"/>
  <c r="H339" i="1"/>
  <c r="I339" i="1"/>
  <c r="J339" i="1"/>
  <c r="K339" i="1"/>
  <c r="L339" i="1"/>
  <c r="M339" i="1"/>
  <c r="N339" i="1"/>
  <c r="O339" i="1"/>
  <c r="P339" i="1"/>
  <c r="A342" i="2"/>
  <c r="A341" i="1" l="1"/>
  <c r="G340" i="1"/>
  <c r="H340" i="1"/>
  <c r="I340" i="1"/>
  <c r="J340" i="1"/>
  <c r="K340" i="1"/>
  <c r="L340" i="1"/>
  <c r="M340" i="1"/>
  <c r="N340" i="1"/>
  <c r="O340" i="1"/>
  <c r="P340" i="1"/>
  <c r="A343" i="2"/>
  <c r="A342" i="1" l="1"/>
  <c r="G341" i="1"/>
  <c r="H341" i="1"/>
  <c r="I341" i="1"/>
  <c r="J341" i="1"/>
  <c r="K341" i="1"/>
  <c r="L341" i="1"/>
  <c r="M341" i="1"/>
  <c r="N341" i="1"/>
  <c r="O341" i="1"/>
  <c r="P341" i="1"/>
  <c r="A344" i="2"/>
  <c r="A343" i="1" l="1"/>
  <c r="G342" i="1"/>
  <c r="H342" i="1"/>
  <c r="I342" i="1"/>
  <c r="J342" i="1"/>
  <c r="K342" i="1"/>
  <c r="L342" i="1"/>
  <c r="M342" i="1"/>
  <c r="N342" i="1"/>
  <c r="O342" i="1"/>
  <c r="P342" i="1"/>
  <c r="A345" i="2"/>
  <c r="A344" i="1" l="1"/>
  <c r="G343" i="1"/>
  <c r="H343" i="1"/>
  <c r="I343" i="1"/>
  <c r="J343" i="1"/>
  <c r="K343" i="1"/>
  <c r="L343" i="1"/>
  <c r="M343" i="1"/>
  <c r="N343" i="1"/>
  <c r="O343" i="1"/>
  <c r="P343" i="1"/>
  <c r="A346" i="2"/>
  <c r="A345" i="1" l="1"/>
  <c r="G344" i="1"/>
  <c r="H344" i="1"/>
  <c r="I344" i="1"/>
  <c r="J344" i="1"/>
  <c r="K344" i="1"/>
  <c r="L344" i="1"/>
  <c r="M344" i="1"/>
  <c r="N344" i="1"/>
  <c r="O344" i="1"/>
  <c r="P344" i="1"/>
  <c r="A347" i="2"/>
  <c r="A346" i="1" l="1"/>
  <c r="G345" i="1"/>
  <c r="H345" i="1"/>
  <c r="I345" i="1"/>
  <c r="J345" i="1"/>
  <c r="K345" i="1"/>
  <c r="L345" i="1"/>
  <c r="M345" i="1"/>
  <c r="N345" i="1"/>
  <c r="O345" i="1"/>
  <c r="P345" i="1"/>
  <c r="A348" i="2"/>
  <c r="A347" i="1" l="1"/>
  <c r="G346" i="1"/>
  <c r="H346" i="1"/>
  <c r="I346" i="1"/>
  <c r="J346" i="1"/>
  <c r="K346" i="1"/>
  <c r="L346" i="1"/>
  <c r="M346" i="1"/>
  <c r="N346" i="1"/>
  <c r="O346" i="1"/>
  <c r="P346" i="1"/>
  <c r="A349" i="2"/>
  <c r="A348" i="1" l="1"/>
  <c r="G347" i="1"/>
  <c r="H347" i="1"/>
  <c r="I347" i="1"/>
  <c r="J347" i="1"/>
  <c r="K347" i="1"/>
  <c r="L347" i="1"/>
  <c r="M347" i="1"/>
  <c r="N347" i="1"/>
  <c r="O347" i="1"/>
  <c r="P347" i="1"/>
  <c r="A350" i="2"/>
  <c r="A349" i="1" l="1"/>
  <c r="G348" i="1"/>
  <c r="H348" i="1"/>
  <c r="I348" i="1"/>
  <c r="J348" i="1"/>
  <c r="K348" i="1"/>
  <c r="L348" i="1"/>
  <c r="M348" i="1"/>
  <c r="N348" i="1"/>
  <c r="O348" i="1"/>
  <c r="P348" i="1"/>
  <c r="A351" i="2"/>
  <c r="A350" i="1" l="1"/>
  <c r="G349" i="1"/>
  <c r="H349" i="1"/>
  <c r="I349" i="1"/>
  <c r="J349" i="1"/>
  <c r="K349" i="1"/>
  <c r="L349" i="1"/>
  <c r="M349" i="1"/>
  <c r="N349" i="1"/>
  <c r="O349" i="1"/>
  <c r="P349" i="1"/>
  <c r="A352" i="2"/>
  <c r="A351" i="1" l="1"/>
  <c r="G350" i="1"/>
  <c r="H350" i="1"/>
  <c r="I350" i="1"/>
  <c r="J350" i="1"/>
  <c r="K350" i="1"/>
  <c r="L350" i="1"/>
  <c r="M350" i="1"/>
  <c r="N350" i="1"/>
  <c r="O350" i="1"/>
  <c r="P350" i="1"/>
  <c r="A353" i="2"/>
  <c r="A352" i="1" l="1"/>
  <c r="G351" i="1"/>
  <c r="H351" i="1"/>
  <c r="I351" i="1"/>
  <c r="J351" i="1"/>
  <c r="K351" i="1"/>
  <c r="L351" i="1"/>
  <c r="M351" i="1"/>
  <c r="N351" i="1"/>
  <c r="O351" i="1"/>
  <c r="P351" i="1"/>
  <c r="A354" i="2"/>
  <c r="A353" i="1" l="1"/>
  <c r="G352" i="1"/>
  <c r="H352" i="1"/>
  <c r="I352" i="1"/>
  <c r="J352" i="1"/>
  <c r="K352" i="1"/>
  <c r="L352" i="1"/>
  <c r="M352" i="1"/>
  <c r="N352" i="1"/>
  <c r="O352" i="1"/>
  <c r="P352" i="1"/>
  <c r="A355" i="2"/>
  <c r="A354" i="1" l="1"/>
  <c r="G353" i="1"/>
  <c r="H353" i="1"/>
  <c r="I353" i="1"/>
  <c r="J353" i="1"/>
  <c r="K353" i="1"/>
  <c r="L353" i="1"/>
  <c r="M353" i="1"/>
  <c r="N353" i="1"/>
  <c r="O353" i="1"/>
  <c r="P353" i="1"/>
  <c r="A356" i="2"/>
  <c r="A355" i="1" l="1"/>
  <c r="G354" i="1"/>
  <c r="H354" i="1"/>
  <c r="I354" i="1"/>
  <c r="J354" i="1"/>
  <c r="K354" i="1"/>
  <c r="L354" i="1"/>
  <c r="M354" i="1"/>
  <c r="N354" i="1"/>
  <c r="O354" i="1"/>
  <c r="P354" i="1"/>
  <c r="A357" i="2"/>
  <c r="A356" i="1" l="1"/>
  <c r="G355" i="1"/>
  <c r="H355" i="1"/>
  <c r="I355" i="1"/>
  <c r="J355" i="1"/>
  <c r="K355" i="1"/>
  <c r="L355" i="1"/>
  <c r="M355" i="1"/>
  <c r="N355" i="1"/>
  <c r="O355" i="1"/>
  <c r="P355" i="1"/>
  <c r="A358" i="2"/>
  <c r="A357" i="1" l="1"/>
  <c r="G356" i="1"/>
  <c r="H356" i="1"/>
  <c r="I356" i="1"/>
  <c r="J356" i="1"/>
  <c r="K356" i="1"/>
  <c r="L356" i="1"/>
  <c r="M356" i="1"/>
  <c r="N356" i="1"/>
  <c r="O356" i="1"/>
  <c r="P356" i="1"/>
  <c r="A359" i="2"/>
  <c r="A358" i="1" l="1"/>
  <c r="G357" i="1"/>
  <c r="H357" i="1"/>
  <c r="I357" i="1"/>
  <c r="J357" i="1"/>
  <c r="K357" i="1"/>
  <c r="L357" i="1"/>
  <c r="M357" i="1"/>
  <c r="N357" i="1"/>
  <c r="O357" i="1"/>
  <c r="P357" i="1"/>
  <c r="A360" i="2"/>
  <c r="A359" i="1" l="1"/>
  <c r="G358" i="1"/>
  <c r="H358" i="1"/>
  <c r="I358" i="1"/>
  <c r="J358" i="1"/>
  <c r="K358" i="1"/>
  <c r="L358" i="1"/>
  <c r="M358" i="1"/>
  <c r="N358" i="1"/>
  <c r="O358" i="1"/>
  <c r="P358" i="1"/>
  <c r="A361" i="2"/>
  <c r="A360" i="1" l="1"/>
  <c r="G359" i="1"/>
  <c r="H359" i="1"/>
  <c r="I359" i="1"/>
  <c r="J359" i="1"/>
  <c r="K359" i="1"/>
  <c r="L359" i="1"/>
  <c r="M359" i="1"/>
  <c r="N359" i="1"/>
  <c r="O359" i="1"/>
  <c r="P359" i="1"/>
  <c r="A362" i="2"/>
  <c r="A361" i="1" l="1"/>
  <c r="G360" i="1"/>
  <c r="H360" i="1"/>
  <c r="I360" i="1"/>
  <c r="J360" i="1"/>
  <c r="K360" i="1"/>
  <c r="L360" i="1"/>
  <c r="M360" i="1"/>
  <c r="N360" i="1"/>
  <c r="O360" i="1"/>
  <c r="P360" i="1"/>
  <c r="A363" i="2"/>
  <c r="A362" i="1" l="1"/>
  <c r="G361" i="1"/>
  <c r="H361" i="1"/>
  <c r="I361" i="1"/>
  <c r="J361" i="1"/>
  <c r="K361" i="1"/>
  <c r="L361" i="1"/>
  <c r="M361" i="1"/>
  <c r="N361" i="1"/>
  <c r="O361" i="1"/>
  <c r="P361" i="1"/>
  <c r="A364" i="2"/>
  <c r="A363" i="1" l="1"/>
  <c r="G362" i="1"/>
  <c r="H362" i="1"/>
  <c r="I362" i="1"/>
  <c r="J362" i="1"/>
  <c r="K362" i="1"/>
  <c r="L362" i="1"/>
  <c r="M362" i="1"/>
  <c r="N362" i="1"/>
  <c r="O362" i="1"/>
  <c r="P362" i="1"/>
  <c r="A365" i="2"/>
  <c r="A364" i="1" l="1"/>
  <c r="G363" i="1"/>
  <c r="H363" i="1"/>
  <c r="I363" i="1"/>
  <c r="J363" i="1"/>
  <c r="K363" i="1"/>
  <c r="L363" i="1"/>
  <c r="M363" i="1"/>
  <c r="N363" i="1"/>
  <c r="O363" i="1"/>
  <c r="P363" i="1"/>
  <c r="A366" i="2"/>
  <c r="A365" i="1" l="1"/>
  <c r="G364" i="1"/>
  <c r="H364" i="1"/>
  <c r="I364" i="1"/>
  <c r="J364" i="1"/>
  <c r="K364" i="1"/>
  <c r="L364" i="1"/>
  <c r="M364" i="1"/>
  <c r="N364" i="1"/>
  <c r="O364" i="1"/>
  <c r="P364" i="1"/>
  <c r="A367" i="2"/>
  <c r="A366" i="1" l="1"/>
  <c r="G365" i="1"/>
  <c r="H365" i="1"/>
  <c r="I365" i="1"/>
  <c r="J365" i="1"/>
  <c r="K365" i="1"/>
  <c r="L365" i="1"/>
  <c r="M365" i="1"/>
  <c r="N365" i="1"/>
  <c r="O365" i="1"/>
  <c r="P365" i="1"/>
  <c r="A368" i="2"/>
  <c r="A367" i="1" l="1"/>
  <c r="G366" i="1"/>
  <c r="H366" i="1"/>
  <c r="I366" i="1"/>
  <c r="J366" i="1"/>
  <c r="K366" i="1"/>
  <c r="L366" i="1"/>
  <c r="M366" i="1"/>
  <c r="N366" i="1"/>
  <c r="O366" i="1"/>
  <c r="P366" i="1"/>
  <c r="A369" i="2"/>
  <c r="A368" i="1" l="1"/>
  <c r="G367" i="1"/>
  <c r="H367" i="1"/>
  <c r="I367" i="1"/>
  <c r="J367" i="1"/>
  <c r="K367" i="1"/>
  <c r="L367" i="1"/>
  <c r="M367" i="1"/>
  <c r="N367" i="1"/>
  <c r="O367" i="1"/>
  <c r="P367" i="1"/>
  <c r="A370" i="2"/>
  <c r="A369" i="1" l="1"/>
  <c r="G368" i="1"/>
  <c r="H368" i="1"/>
  <c r="I368" i="1"/>
  <c r="J368" i="1"/>
  <c r="K368" i="1"/>
  <c r="L368" i="1"/>
  <c r="M368" i="1"/>
  <c r="N368" i="1"/>
  <c r="O368" i="1"/>
  <c r="P368" i="1"/>
  <c r="A371" i="2"/>
  <c r="A370" i="1" l="1"/>
  <c r="G369" i="1"/>
  <c r="H369" i="1"/>
  <c r="I369" i="1"/>
  <c r="J369" i="1"/>
  <c r="K369" i="1"/>
  <c r="L369" i="1"/>
  <c r="M369" i="1"/>
  <c r="N369" i="1"/>
  <c r="O369" i="1"/>
  <c r="P369" i="1"/>
  <c r="A372" i="2"/>
  <c r="A371" i="1" l="1"/>
  <c r="G370" i="1"/>
  <c r="H370" i="1"/>
  <c r="I370" i="1"/>
  <c r="J370" i="1"/>
  <c r="K370" i="1"/>
  <c r="L370" i="1"/>
  <c r="M370" i="1"/>
  <c r="N370" i="1"/>
  <c r="O370" i="1"/>
  <c r="P370" i="1"/>
  <c r="A373" i="2"/>
  <c r="A372" i="1" l="1"/>
  <c r="G371" i="1"/>
  <c r="H371" i="1"/>
  <c r="I371" i="1"/>
  <c r="J371" i="1"/>
  <c r="K371" i="1"/>
  <c r="L371" i="1"/>
  <c r="M371" i="1"/>
  <c r="N371" i="1"/>
  <c r="O371" i="1"/>
  <c r="P371" i="1"/>
  <c r="A374" i="2"/>
  <c r="A373" i="1" l="1"/>
  <c r="G372" i="1"/>
  <c r="H372" i="1"/>
  <c r="I372" i="1"/>
  <c r="J372" i="1"/>
  <c r="K372" i="1"/>
  <c r="L372" i="1"/>
  <c r="M372" i="1"/>
  <c r="N372" i="1"/>
  <c r="O372" i="1"/>
  <c r="P372" i="1"/>
  <c r="A375" i="2"/>
  <c r="A374" i="1" l="1"/>
  <c r="G373" i="1"/>
  <c r="H373" i="1"/>
  <c r="I373" i="1"/>
  <c r="J373" i="1"/>
  <c r="K373" i="1"/>
  <c r="L373" i="1"/>
  <c r="M373" i="1"/>
  <c r="N373" i="1"/>
  <c r="O373" i="1"/>
  <c r="P373" i="1"/>
  <c r="A376" i="2"/>
  <c r="A375" i="1" l="1"/>
  <c r="G374" i="1"/>
  <c r="H374" i="1"/>
  <c r="I374" i="1"/>
  <c r="J374" i="1"/>
  <c r="K374" i="1"/>
  <c r="L374" i="1"/>
  <c r="M374" i="1"/>
  <c r="N374" i="1"/>
  <c r="O374" i="1"/>
  <c r="P374" i="1"/>
  <c r="A377" i="2"/>
  <c r="A376" i="1" l="1"/>
  <c r="G375" i="1"/>
  <c r="H375" i="1"/>
  <c r="I375" i="1"/>
  <c r="J375" i="1"/>
  <c r="K375" i="1"/>
  <c r="L375" i="1"/>
  <c r="M375" i="1"/>
  <c r="N375" i="1"/>
  <c r="O375" i="1"/>
  <c r="P375" i="1"/>
  <c r="A378" i="2"/>
  <c r="A377" i="1" l="1"/>
  <c r="G376" i="1"/>
  <c r="H376" i="1"/>
  <c r="I376" i="1"/>
  <c r="J376" i="1"/>
  <c r="K376" i="1"/>
  <c r="L376" i="1"/>
  <c r="M376" i="1"/>
  <c r="N376" i="1"/>
  <c r="O376" i="1"/>
  <c r="P376" i="1"/>
  <c r="A379" i="2"/>
  <c r="A378" i="1" l="1"/>
  <c r="G377" i="1"/>
  <c r="H377" i="1"/>
  <c r="I377" i="1"/>
  <c r="J377" i="1"/>
  <c r="K377" i="1"/>
  <c r="L377" i="1"/>
  <c r="M377" i="1"/>
  <c r="N377" i="1"/>
  <c r="O377" i="1"/>
  <c r="P377" i="1"/>
  <c r="A380" i="2"/>
  <c r="A379" i="1" l="1"/>
  <c r="G378" i="1"/>
  <c r="H378" i="1"/>
  <c r="I378" i="1"/>
  <c r="J378" i="1"/>
  <c r="K378" i="1"/>
  <c r="L378" i="1"/>
  <c r="M378" i="1"/>
  <c r="N378" i="1"/>
  <c r="O378" i="1"/>
  <c r="P378" i="1"/>
  <c r="A381" i="2"/>
  <c r="A380" i="1" l="1"/>
  <c r="G379" i="1"/>
  <c r="H379" i="1"/>
  <c r="I379" i="1"/>
  <c r="J379" i="1"/>
  <c r="K379" i="1"/>
  <c r="L379" i="1"/>
  <c r="M379" i="1"/>
  <c r="N379" i="1"/>
  <c r="O379" i="1"/>
  <c r="P379" i="1"/>
  <c r="A382" i="2"/>
  <c r="A381" i="1" l="1"/>
  <c r="G380" i="1"/>
  <c r="H380" i="1"/>
  <c r="I380" i="1"/>
  <c r="J380" i="1"/>
  <c r="K380" i="1"/>
  <c r="L380" i="1"/>
  <c r="M380" i="1"/>
  <c r="N380" i="1"/>
  <c r="O380" i="1"/>
  <c r="P380" i="1"/>
  <c r="A383" i="2"/>
  <c r="A382" i="1" l="1"/>
  <c r="G381" i="1"/>
  <c r="H381" i="1"/>
  <c r="I381" i="1"/>
  <c r="J381" i="1"/>
  <c r="K381" i="1"/>
  <c r="L381" i="1"/>
  <c r="M381" i="1"/>
  <c r="N381" i="1"/>
  <c r="O381" i="1"/>
  <c r="P381" i="1"/>
  <c r="A384" i="2"/>
  <c r="A383" i="1" l="1"/>
  <c r="G382" i="1"/>
  <c r="H382" i="1"/>
  <c r="I382" i="1"/>
  <c r="J382" i="1"/>
  <c r="K382" i="1"/>
  <c r="L382" i="1"/>
  <c r="M382" i="1"/>
  <c r="N382" i="1"/>
  <c r="O382" i="1"/>
  <c r="P382" i="1"/>
  <c r="A385" i="2"/>
  <c r="A384" i="1" l="1"/>
  <c r="G383" i="1"/>
  <c r="H383" i="1"/>
  <c r="I383" i="1"/>
  <c r="J383" i="1"/>
  <c r="K383" i="1"/>
  <c r="L383" i="1"/>
  <c r="M383" i="1"/>
  <c r="N383" i="1"/>
  <c r="O383" i="1"/>
  <c r="P383" i="1"/>
  <c r="A386" i="2"/>
  <c r="A385" i="1" l="1"/>
  <c r="G384" i="1"/>
  <c r="H384" i="1"/>
  <c r="I384" i="1"/>
  <c r="J384" i="1"/>
  <c r="K384" i="1"/>
  <c r="L384" i="1"/>
  <c r="M384" i="1"/>
  <c r="N384" i="1"/>
  <c r="O384" i="1"/>
  <c r="P384" i="1"/>
  <c r="A387" i="2"/>
  <c r="A386" i="1" l="1"/>
  <c r="G385" i="1"/>
  <c r="H385" i="1"/>
  <c r="I385" i="1"/>
  <c r="J385" i="1"/>
  <c r="K385" i="1"/>
  <c r="L385" i="1"/>
  <c r="M385" i="1"/>
  <c r="N385" i="1"/>
  <c r="O385" i="1"/>
  <c r="P385" i="1"/>
  <c r="A388" i="2"/>
  <c r="A387" i="1" l="1"/>
  <c r="G386" i="1"/>
  <c r="H386" i="1"/>
  <c r="I386" i="1"/>
  <c r="J386" i="1"/>
  <c r="K386" i="1"/>
  <c r="L386" i="1"/>
  <c r="M386" i="1"/>
  <c r="N386" i="1"/>
  <c r="O386" i="1"/>
  <c r="P386" i="1"/>
  <c r="A389" i="2"/>
  <c r="A388" i="1" l="1"/>
  <c r="G387" i="1"/>
  <c r="H387" i="1"/>
  <c r="I387" i="1"/>
  <c r="J387" i="1"/>
  <c r="K387" i="1"/>
  <c r="L387" i="1"/>
  <c r="M387" i="1"/>
  <c r="N387" i="1"/>
  <c r="O387" i="1"/>
  <c r="P387" i="1"/>
  <c r="A390" i="2"/>
  <c r="A389" i="1" l="1"/>
  <c r="G388" i="1"/>
  <c r="H388" i="1"/>
  <c r="I388" i="1"/>
  <c r="J388" i="1"/>
  <c r="K388" i="1"/>
  <c r="L388" i="1"/>
  <c r="M388" i="1"/>
  <c r="N388" i="1"/>
  <c r="O388" i="1"/>
  <c r="P388" i="1"/>
  <c r="A391" i="2"/>
  <c r="A390" i="1" l="1"/>
  <c r="G389" i="1"/>
  <c r="H389" i="1"/>
  <c r="I389" i="1"/>
  <c r="J389" i="1"/>
  <c r="K389" i="1"/>
  <c r="L389" i="1"/>
  <c r="M389" i="1"/>
  <c r="N389" i="1"/>
  <c r="O389" i="1"/>
  <c r="P389" i="1"/>
  <c r="A392" i="2"/>
  <c r="A391" i="1" l="1"/>
  <c r="G390" i="1"/>
  <c r="H390" i="1"/>
  <c r="I390" i="1"/>
  <c r="J390" i="1"/>
  <c r="K390" i="1"/>
  <c r="L390" i="1"/>
  <c r="M390" i="1"/>
  <c r="N390" i="1"/>
  <c r="O390" i="1"/>
  <c r="P390" i="1"/>
  <c r="A393" i="2"/>
  <c r="A392" i="1" l="1"/>
  <c r="G391" i="1"/>
  <c r="H391" i="1"/>
  <c r="I391" i="1"/>
  <c r="J391" i="1"/>
  <c r="K391" i="1"/>
  <c r="L391" i="1"/>
  <c r="M391" i="1"/>
  <c r="N391" i="1"/>
  <c r="O391" i="1"/>
  <c r="P391" i="1"/>
  <c r="A394" i="2"/>
  <c r="A393" i="1" l="1"/>
  <c r="G392" i="1"/>
  <c r="H392" i="1"/>
  <c r="I392" i="1"/>
  <c r="J392" i="1"/>
  <c r="K392" i="1"/>
  <c r="L392" i="1"/>
  <c r="M392" i="1"/>
  <c r="N392" i="1"/>
  <c r="O392" i="1"/>
  <c r="P392" i="1"/>
  <c r="A395" i="2"/>
  <c r="A394" i="1" l="1"/>
  <c r="G393" i="1"/>
  <c r="H393" i="1"/>
  <c r="I393" i="1"/>
  <c r="J393" i="1"/>
  <c r="K393" i="1"/>
  <c r="L393" i="1"/>
  <c r="M393" i="1"/>
  <c r="N393" i="1"/>
  <c r="O393" i="1"/>
  <c r="P393" i="1"/>
  <c r="A396" i="2"/>
  <c r="A395" i="1" l="1"/>
  <c r="G394" i="1"/>
  <c r="H394" i="1"/>
  <c r="I394" i="1"/>
  <c r="J394" i="1"/>
  <c r="K394" i="1"/>
  <c r="L394" i="1"/>
  <c r="M394" i="1"/>
  <c r="N394" i="1"/>
  <c r="O394" i="1"/>
  <c r="P394" i="1"/>
  <c r="A397" i="2"/>
  <c r="A396" i="1" l="1"/>
  <c r="G395" i="1"/>
  <c r="H395" i="1"/>
  <c r="I395" i="1"/>
  <c r="J395" i="1"/>
  <c r="K395" i="1"/>
  <c r="L395" i="1"/>
  <c r="M395" i="1"/>
  <c r="N395" i="1"/>
  <c r="O395" i="1"/>
  <c r="P395" i="1"/>
  <c r="A398" i="2"/>
  <c r="A397" i="1" l="1"/>
  <c r="G396" i="1"/>
  <c r="H396" i="1"/>
  <c r="I396" i="1"/>
  <c r="J396" i="1"/>
  <c r="K396" i="1"/>
  <c r="L396" i="1"/>
  <c r="M396" i="1"/>
  <c r="N396" i="1"/>
  <c r="O396" i="1"/>
  <c r="P396" i="1"/>
  <c r="A399" i="2"/>
  <c r="A398" i="1" l="1"/>
  <c r="G397" i="1"/>
  <c r="H397" i="1"/>
  <c r="I397" i="1"/>
  <c r="J397" i="1"/>
  <c r="K397" i="1"/>
  <c r="L397" i="1"/>
  <c r="M397" i="1"/>
  <c r="N397" i="1"/>
  <c r="O397" i="1"/>
  <c r="P397" i="1"/>
  <c r="A400" i="2"/>
  <c r="A399" i="1" l="1"/>
  <c r="G398" i="1"/>
  <c r="H398" i="1"/>
  <c r="I398" i="1"/>
  <c r="J398" i="1"/>
  <c r="K398" i="1"/>
  <c r="L398" i="1"/>
  <c r="M398" i="1"/>
  <c r="N398" i="1"/>
  <c r="O398" i="1"/>
  <c r="P398" i="1"/>
  <c r="A401" i="2"/>
  <c r="A400" i="1" l="1"/>
  <c r="G399" i="1"/>
  <c r="H399" i="1"/>
  <c r="I399" i="1"/>
  <c r="J399" i="1"/>
  <c r="K399" i="1"/>
  <c r="L399" i="1"/>
  <c r="M399" i="1"/>
  <c r="N399" i="1"/>
  <c r="O399" i="1"/>
  <c r="P399" i="1"/>
  <c r="A402" i="2"/>
  <c r="A401" i="1" l="1"/>
  <c r="G400" i="1"/>
  <c r="H400" i="1"/>
  <c r="I400" i="1"/>
  <c r="J400" i="1"/>
  <c r="K400" i="1"/>
  <c r="L400" i="1"/>
  <c r="M400" i="1"/>
  <c r="N400" i="1"/>
  <c r="O400" i="1"/>
  <c r="P400" i="1"/>
  <c r="A403" i="2"/>
  <c r="A402" i="1" l="1"/>
  <c r="G401" i="1"/>
  <c r="H401" i="1"/>
  <c r="I401" i="1"/>
  <c r="J401" i="1"/>
  <c r="K401" i="1"/>
  <c r="L401" i="1"/>
  <c r="M401" i="1"/>
  <c r="N401" i="1"/>
  <c r="O401" i="1"/>
  <c r="P401" i="1"/>
  <c r="A404" i="2"/>
  <c r="A403" i="1" l="1"/>
  <c r="G402" i="1"/>
  <c r="H402" i="1"/>
  <c r="I402" i="1"/>
  <c r="J402" i="1"/>
  <c r="K402" i="1"/>
  <c r="L402" i="1"/>
  <c r="M402" i="1"/>
  <c r="N402" i="1"/>
  <c r="O402" i="1"/>
  <c r="P402" i="1"/>
  <c r="A405" i="2"/>
  <c r="A404" i="1" l="1"/>
  <c r="G403" i="1"/>
  <c r="H403" i="1"/>
  <c r="I403" i="1"/>
  <c r="J403" i="1"/>
  <c r="K403" i="1"/>
  <c r="L403" i="1"/>
  <c r="M403" i="1"/>
  <c r="N403" i="1"/>
  <c r="O403" i="1"/>
  <c r="P403" i="1"/>
  <c r="A406" i="2"/>
  <c r="A405" i="1" l="1"/>
  <c r="G404" i="1"/>
  <c r="H404" i="1"/>
  <c r="I404" i="1"/>
  <c r="J404" i="1"/>
  <c r="K404" i="1"/>
  <c r="L404" i="1"/>
  <c r="M404" i="1"/>
  <c r="N404" i="1"/>
  <c r="O404" i="1"/>
  <c r="P404" i="1"/>
  <c r="A407" i="2"/>
  <c r="A406" i="1" l="1"/>
  <c r="G405" i="1"/>
  <c r="H405" i="1"/>
  <c r="I405" i="1"/>
  <c r="J405" i="1"/>
  <c r="K405" i="1"/>
  <c r="L405" i="1"/>
  <c r="M405" i="1"/>
  <c r="N405" i="1"/>
  <c r="O405" i="1"/>
  <c r="P405" i="1"/>
  <c r="A408" i="2"/>
  <c r="A407" i="1" l="1"/>
  <c r="G406" i="1"/>
  <c r="H406" i="1"/>
  <c r="I406" i="1"/>
  <c r="J406" i="1"/>
  <c r="K406" i="1"/>
  <c r="L406" i="1"/>
  <c r="M406" i="1"/>
  <c r="N406" i="1"/>
  <c r="O406" i="1"/>
  <c r="P406" i="1"/>
  <c r="A409" i="2"/>
  <c r="A408" i="1" l="1"/>
  <c r="G407" i="1"/>
  <c r="H407" i="1"/>
  <c r="I407" i="1"/>
  <c r="J407" i="1"/>
  <c r="K407" i="1"/>
  <c r="L407" i="1"/>
  <c r="M407" i="1"/>
  <c r="N407" i="1"/>
  <c r="O407" i="1"/>
  <c r="P407" i="1"/>
  <c r="A410" i="2"/>
  <c r="A409" i="1" l="1"/>
  <c r="G408" i="1"/>
  <c r="H408" i="1"/>
  <c r="I408" i="1"/>
  <c r="J408" i="1"/>
  <c r="K408" i="1"/>
  <c r="L408" i="1"/>
  <c r="M408" i="1"/>
  <c r="N408" i="1"/>
  <c r="O408" i="1"/>
  <c r="P408" i="1"/>
  <c r="A411" i="2"/>
  <c r="A410" i="1" l="1"/>
  <c r="G409" i="1"/>
  <c r="H409" i="1"/>
  <c r="I409" i="1"/>
  <c r="J409" i="1"/>
  <c r="K409" i="1"/>
  <c r="L409" i="1"/>
  <c r="M409" i="1"/>
  <c r="N409" i="1"/>
  <c r="O409" i="1"/>
  <c r="P409" i="1"/>
  <c r="A412" i="2"/>
  <c r="A411" i="1" l="1"/>
  <c r="G410" i="1"/>
  <c r="H410" i="1"/>
  <c r="I410" i="1"/>
  <c r="J410" i="1"/>
  <c r="K410" i="1"/>
  <c r="L410" i="1"/>
  <c r="M410" i="1"/>
  <c r="N410" i="1"/>
  <c r="O410" i="1"/>
  <c r="P410" i="1"/>
  <c r="A413" i="2"/>
  <c r="A412" i="1" l="1"/>
  <c r="G411" i="1"/>
  <c r="H411" i="1"/>
  <c r="I411" i="1"/>
  <c r="J411" i="1"/>
  <c r="K411" i="1"/>
  <c r="L411" i="1"/>
  <c r="M411" i="1"/>
  <c r="N411" i="1"/>
  <c r="O411" i="1"/>
  <c r="P411" i="1"/>
  <c r="A414" i="2"/>
  <c r="A413" i="1" l="1"/>
  <c r="G412" i="1"/>
  <c r="H412" i="1"/>
  <c r="I412" i="1"/>
  <c r="J412" i="1"/>
  <c r="K412" i="1"/>
  <c r="L412" i="1"/>
  <c r="M412" i="1"/>
  <c r="N412" i="1"/>
  <c r="O412" i="1"/>
  <c r="P412" i="1"/>
  <c r="A415" i="2"/>
  <c r="A414" i="1" l="1"/>
  <c r="G413" i="1"/>
  <c r="H413" i="1"/>
  <c r="I413" i="1"/>
  <c r="J413" i="1"/>
  <c r="K413" i="1"/>
  <c r="L413" i="1"/>
  <c r="M413" i="1"/>
  <c r="N413" i="1"/>
  <c r="O413" i="1"/>
  <c r="P413" i="1"/>
  <c r="A416" i="2"/>
  <c r="A415" i="1" l="1"/>
  <c r="G414" i="1"/>
  <c r="H414" i="1"/>
  <c r="I414" i="1"/>
  <c r="J414" i="1"/>
  <c r="K414" i="1"/>
  <c r="L414" i="1"/>
  <c r="M414" i="1"/>
  <c r="N414" i="1"/>
  <c r="O414" i="1"/>
  <c r="P414" i="1"/>
  <c r="A417" i="2"/>
  <c r="A416" i="1" l="1"/>
  <c r="G415" i="1"/>
  <c r="H415" i="1"/>
  <c r="I415" i="1"/>
  <c r="J415" i="1"/>
  <c r="K415" i="1"/>
  <c r="L415" i="1"/>
  <c r="M415" i="1"/>
  <c r="N415" i="1"/>
  <c r="O415" i="1"/>
  <c r="P415" i="1"/>
  <c r="A418" i="2"/>
  <c r="A417" i="1" l="1"/>
  <c r="G416" i="1"/>
  <c r="H416" i="1"/>
  <c r="I416" i="1"/>
  <c r="J416" i="1"/>
  <c r="K416" i="1"/>
  <c r="L416" i="1"/>
  <c r="M416" i="1"/>
  <c r="N416" i="1"/>
  <c r="O416" i="1"/>
  <c r="P416" i="1"/>
  <c r="A419" i="2"/>
  <c r="A418" i="1" l="1"/>
  <c r="G417" i="1"/>
  <c r="H417" i="1"/>
  <c r="I417" i="1"/>
  <c r="J417" i="1"/>
  <c r="K417" i="1"/>
  <c r="L417" i="1"/>
  <c r="M417" i="1"/>
  <c r="N417" i="1"/>
  <c r="O417" i="1"/>
  <c r="P417" i="1"/>
  <c r="A420" i="2"/>
  <c r="A419" i="1" l="1"/>
  <c r="G418" i="1"/>
  <c r="H418" i="1"/>
  <c r="I418" i="1"/>
  <c r="J418" i="1"/>
  <c r="K418" i="1"/>
  <c r="L418" i="1"/>
  <c r="M418" i="1"/>
  <c r="N418" i="1"/>
  <c r="O418" i="1"/>
  <c r="P418" i="1"/>
  <c r="A421" i="2"/>
  <c r="A420" i="1" l="1"/>
  <c r="G419" i="1"/>
  <c r="H419" i="1"/>
  <c r="I419" i="1"/>
  <c r="J419" i="1"/>
  <c r="K419" i="1"/>
  <c r="L419" i="1"/>
  <c r="M419" i="1"/>
  <c r="N419" i="1"/>
  <c r="O419" i="1"/>
  <c r="P419" i="1"/>
  <c r="A422" i="2"/>
  <c r="A421" i="1" l="1"/>
  <c r="G420" i="1"/>
  <c r="H420" i="1"/>
  <c r="I420" i="1"/>
  <c r="J420" i="1"/>
  <c r="K420" i="1"/>
  <c r="L420" i="1"/>
  <c r="M420" i="1"/>
  <c r="N420" i="1"/>
  <c r="O420" i="1"/>
  <c r="P420" i="1"/>
  <c r="A423" i="2"/>
  <c r="A422" i="1" l="1"/>
  <c r="G421" i="1"/>
  <c r="H421" i="1"/>
  <c r="I421" i="1"/>
  <c r="J421" i="1"/>
  <c r="K421" i="1"/>
  <c r="L421" i="1"/>
  <c r="M421" i="1"/>
  <c r="N421" i="1"/>
  <c r="O421" i="1"/>
  <c r="P421" i="1"/>
  <c r="A424" i="2"/>
  <c r="A423" i="1" l="1"/>
  <c r="G422" i="1"/>
  <c r="H422" i="1"/>
  <c r="I422" i="1"/>
  <c r="J422" i="1"/>
  <c r="K422" i="1"/>
  <c r="L422" i="1"/>
  <c r="M422" i="1"/>
  <c r="N422" i="1"/>
  <c r="O422" i="1"/>
  <c r="P422" i="1"/>
  <c r="A425" i="2"/>
  <c r="A424" i="1" l="1"/>
  <c r="G423" i="1"/>
  <c r="H423" i="1"/>
  <c r="I423" i="1"/>
  <c r="J423" i="1"/>
  <c r="K423" i="1"/>
  <c r="L423" i="1"/>
  <c r="M423" i="1"/>
  <c r="N423" i="1"/>
  <c r="O423" i="1"/>
  <c r="P423" i="1"/>
  <c r="A426" i="2"/>
  <c r="A425" i="1" l="1"/>
  <c r="G424" i="1"/>
  <c r="H424" i="1"/>
  <c r="I424" i="1"/>
  <c r="J424" i="1"/>
  <c r="K424" i="1"/>
  <c r="L424" i="1"/>
  <c r="M424" i="1"/>
  <c r="N424" i="1"/>
  <c r="O424" i="1"/>
  <c r="P424" i="1"/>
  <c r="A427" i="2"/>
  <c r="A426" i="1" l="1"/>
  <c r="G425" i="1"/>
  <c r="H425" i="1"/>
  <c r="I425" i="1"/>
  <c r="J425" i="1"/>
  <c r="K425" i="1"/>
  <c r="L425" i="1"/>
  <c r="M425" i="1"/>
  <c r="N425" i="1"/>
  <c r="O425" i="1"/>
  <c r="P425" i="1"/>
  <c r="A428" i="2"/>
  <c r="A427" i="1" l="1"/>
  <c r="G426" i="1"/>
  <c r="H426" i="1"/>
  <c r="I426" i="1"/>
  <c r="J426" i="1"/>
  <c r="K426" i="1"/>
  <c r="L426" i="1"/>
  <c r="M426" i="1"/>
  <c r="N426" i="1"/>
  <c r="O426" i="1"/>
  <c r="P426" i="1"/>
  <c r="A429" i="2"/>
  <c r="A428" i="1" l="1"/>
  <c r="G427" i="1"/>
  <c r="H427" i="1"/>
  <c r="I427" i="1"/>
  <c r="J427" i="1"/>
  <c r="K427" i="1"/>
  <c r="L427" i="1"/>
  <c r="M427" i="1"/>
  <c r="N427" i="1"/>
  <c r="O427" i="1"/>
  <c r="P427" i="1"/>
  <c r="A430" i="2"/>
  <c r="A429" i="1" l="1"/>
  <c r="G428" i="1"/>
  <c r="H428" i="1"/>
  <c r="I428" i="1"/>
  <c r="J428" i="1"/>
  <c r="K428" i="1"/>
  <c r="L428" i="1"/>
  <c r="M428" i="1"/>
  <c r="N428" i="1"/>
  <c r="O428" i="1"/>
  <c r="P428" i="1"/>
  <c r="A431" i="2"/>
  <c r="A430" i="1" l="1"/>
  <c r="G429" i="1"/>
  <c r="H429" i="1"/>
  <c r="I429" i="1"/>
  <c r="J429" i="1"/>
  <c r="K429" i="1"/>
  <c r="L429" i="1"/>
  <c r="M429" i="1"/>
  <c r="N429" i="1"/>
  <c r="O429" i="1"/>
  <c r="P429" i="1"/>
  <c r="A432" i="2"/>
  <c r="A431" i="1" l="1"/>
  <c r="G430" i="1"/>
  <c r="H430" i="1"/>
  <c r="I430" i="1"/>
  <c r="J430" i="1"/>
  <c r="K430" i="1"/>
  <c r="L430" i="1"/>
  <c r="M430" i="1"/>
  <c r="N430" i="1"/>
  <c r="O430" i="1"/>
  <c r="P430" i="1"/>
  <c r="A433" i="2"/>
  <c r="A432" i="1" l="1"/>
  <c r="G431" i="1"/>
  <c r="H431" i="1"/>
  <c r="I431" i="1"/>
  <c r="J431" i="1"/>
  <c r="K431" i="1"/>
  <c r="L431" i="1"/>
  <c r="M431" i="1"/>
  <c r="N431" i="1"/>
  <c r="O431" i="1"/>
  <c r="P431" i="1"/>
  <c r="A434" i="2"/>
  <c r="A433" i="1" l="1"/>
  <c r="G432" i="1"/>
  <c r="H432" i="1"/>
  <c r="I432" i="1"/>
  <c r="J432" i="1"/>
  <c r="K432" i="1"/>
  <c r="L432" i="1"/>
  <c r="M432" i="1"/>
  <c r="N432" i="1"/>
  <c r="O432" i="1"/>
  <c r="P432" i="1"/>
  <c r="A435" i="2"/>
  <c r="A434" i="1" l="1"/>
  <c r="G433" i="1"/>
  <c r="H433" i="1"/>
  <c r="I433" i="1"/>
  <c r="J433" i="1"/>
  <c r="K433" i="1"/>
  <c r="L433" i="1"/>
  <c r="M433" i="1"/>
  <c r="N433" i="1"/>
  <c r="O433" i="1"/>
  <c r="P433" i="1"/>
  <c r="A436" i="2"/>
  <c r="A435" i="1" l="1"/>
  <c r="G434" i="1"/>
  <c r="H434" i="1"/>
  <c r="I434" i="1"/>
  <c r="J434" i="1"/>
  <c r="K434" i="1"/>
  <c r="L434" i="1"/>
  <c r="M434" i="1"/>
  <c r="N434" i="1"/>
  <c r="O434" i="1"/>
  <c r="P434" i="1"/>
  <c r="A437" i="2"/>
  <c r="A436" i="1" l="1"/>
  <c r="G435" i="1"/>
  <c r="H435" i="1"/>
  <c r="I435" i="1"/>
  <c r="J435" i="1"/>
  <c r="K435" i="1"/>
  <c r="L435" i="1"/>
  <c r="M435" i="1"/>
  <c r="N435" i="1"/>
  <c r="O435" i="1"/>
  <c r="P435" i="1"/>
  <c r="H2" i="2"/>
  <c r="I2" i="2"/>
  <c r="J2" i="2"/>
  <c r="K2" i="2"/>
  <c r="L2" i="2"/>
  <c r="M2" i="2"/>
  <c r="N2" i="2"/>
  <c r="O2" i="2"/>
  <c r="P2" i="2"/>
  <c r="Q2" i="2"/>
  <c r="A437" i="1" l="1"/>
  <c r="G436" i="1"/>
  <c r="H436" i="1"/>
  <c r="I436" i="1"/>
  <c r="J436" i="1"/>
  <c r="K436" i="1"/>
  <c r="L436" i="1"/>
  <c r="M436" i="1"/>
  <c r="N436" i="1"/>
  <c r="O436" i="1"/>
  <c r="P436" i="1"/>
  <c r="G437" i="1" l="1"/>
  <c r="G2" i="1" s="1"/>
  <c r="H437" i="1"/>
  <c r="H2" i="1" s="1"/>
  <c r="I437" i="1"/>
  <c r="I2" i="1" s="1"/>
  <c r="J437" i="1"/>
  <c r="J2" i="1" s="1"/>
  <c r="K437" i="1"/>
  <c r="K2" i="1" s="1"/>
  <c r="L437" i="1"/>
  <c r="L2" i="1" s="1"/>
  <c r="M437" i="1"/>
  <c r="M2" i="1" s="1"/>
  <c r="N437" i="1"/>
  <c r="N2" i="1" s="1"/>
  <c r="O437" i="1"/>
  <c r="O2" i="1" s="1"/>
  <c r="P437" i="1"/>
  <c r="P2" i="1" s="1"/>
</calcChain>
</file>

<file path=xl/sharedStrings.xml><?xml version="1.0" encoding="utf-8"?>
<sst xmlns="http://schemas.openxmlformats.org/spreadsheetml/2006/main" count="1798" uniqueCount="497">
  <si>
    <t>Total</t>
  </si>
  <si>
    <t>Points</t>
  </si>
  <si>
    <t>Country</t>
  </si>
  <si>
    <t>Part</t>
  </si>
  <si>
    <t>Bayern München</t>
  </si>
  <si>
    <t>Ger</t>
  </si>
  <si>
    <t>Manchester City</t>
  </si>
  <si>
    <t>Eng</t>
  </si>
  <si>
    <t>Liverpool</t>
  </si>
  <si>
    <t>Chelsea</t>
  </si>
  <si>
    <t>Real Madrid</t>
  </si>
  <si>
    <t>Esp</t>
  </si>
  <si>
    <t>Paris Saint-Germain</t>
  </si>
  <si>
    <t>Fra</t>
  </si>
  <si>
    <t>FC Barcelona</t>
  </si>
  <si>
    <t>Juventus</t>
  </si>
  <si>
    <t>Ita</t>
  </si>
  <si>
    <t>Manchester United</t>
  </si>
  <si>
    <t>Atlético Madrid</t>
  </si>
  <si>
    <t>AS Roma</t>
  </si>
  <si>
    <t>Sevilla</t>
  </si>
  <si>
    <t>Tottenham Hotspur</t>
  </si>
  <si>
    <t>Ajax</t>
  </si>
  <si>
    <t>Ned</t>
  </si>
  <si>
    <t>Arsenal</t>
  </si>
  <si>
    <t>Borussia Dortmund</t>
  </si>
  <si>
    <t>FC Porto</t>
  </si>
  <si>
    <t>Por</t>
  </si>
  <si>
    <t>RB Leipzig</t>
  </si>
  <si>
    <t>Shakhtar Donetsk</t>
  </si>
  <si>
    <t>Ukr</t>
  </si>
  <si>
    <t>Villarreal</t>
  </si>
  <si>
    <t>FC Salzburg</t>
  </si>
  <si>
    <t>Aut</t>
  </si>
  <si>
    <t>Olympique Lyon</t>
  </si>
  <si>
    <t>Napoli</t>
  </si>
  <si>
    <t>Internazionale</t>
  </si>
  <si>
    <t>Atalanta</t>
  </si>
  <si>
    <t>Benfica</t>
  </si>
  <si>
    <t>FC Basel</t>
  </si>
  <si>
    <t>Sui</t>
  </si>
  <si>
    <t>Sporting CP Lisbon</t>
  </si>
  <si>
    <t>Bayer Leverkusen</t>
  </si>
  <si>
    <t>Lazio</t>
  </si>
  <si>
    <t>Dinamo Zagreb</t>
  </si>
  <si>
    <t>Cro</t>
  </si>
  <si>
    <t>Slavia Praha</t>
  </si>
  <si>
    <t>Cze</t>
  </si>
  <si>
    <t>Eintracht Frankfurt</t>
  </si>
  <si>
    <t>Zenit St. Petersburg</t>
  </si>
  <si>
    <t>Rus</t>
  </si>
  <si>
    <t>Red Star Belgrade</t>
  </si>
  <si>
    <t>Srb</t>
  </si>
  <si>
    <t>Dinamo Kiev</t>
  </si>
  <si>
    <t>Olympiakos Piraeus</t>
  </si>
  <si>
    <t>Gre</t>
  </si>
  <si>
    <t>Valencia</t>
  </si>
  <si>
    <t>FC København</t>
  </si>
  <si>
    <t>Den</t>
  </si>
  <si>
    <t>Glasgow Rangers</t>
  </si>
  <si>
    <t>Sco</t>
  </si>
  <si>
    <t>Sporting Braga</t>
  </si>
  <si>
    <t>Club Brugge</t>
  </si>
  <si>
    <t>Bel</t>
  </si>
  <si>
    <t>AC Milan</t>
  </si>
  <si>
    <t>Young Boys</t>
  </si>
  <si>
    <t>LASK</t>
  </si>
  <si>
    <t>Olympique Marseille</t>
  </si>
  <si>
    <t>Lokomotiv Moscow</t>
  </si>
  <si>
    <t>Celtic</t>
  </si>
  <si>
    <t>Besiktas</t>
  </si>
  <si>
    <t>Tur</t>
  </si>
  <si>
    <t>CSKA Moscow</t>
  </si>
  <si>
    <t>Galatasaray</t>
  </si>
  <si>
    <t>Stade Rennais</t>
  </si>
  <si>
    <t>Viktoria Plzen</t>
  </si>
  <si>
    <t>Lille OSC</t>
  </si>
  <si>
    <t>Spartak Moscow</t>
  </si>
  <si>
    <t>PSV Eindhoven</t>
  </si>
  <si>
    <t>Feyenoord</t>
  </si>
  <si>
    <t>AZ Alkmaar</t>
  </si>
  <si>
    <t>AA Gent</t>
  </si>
  <si>
    <t>FK Krasnodar</t>
  </si>
  <si>
    <t>Real Sociedad</t>
  </si>
  <si>
    <t>AS Monaco</t>
  </si>
  <si>
    <t>Qarabag FK</t>
  </si>
  <si>
    <t>Azb</t>
  </si>
  <si>
    <t>Istanbul Basaksehir</t>
  </si>
  <si>
    <t>Maccabi Tel-Aviv</t>
  </si>
  <si>
    <t>Isr</t>
  </si>
  <si>
    <t>Partizan Belgrade</t>
  </si>
  <si>
    <t>Malmö FF</t>
  </si>
  <si>
    <t>Swe</t>
  </si>
  <si>
    <t>Ludogorets Razgrad</t>
  </si>
  <si>
    <t>Bul</t>
  </si>
  <si>
    <t>1899 Hoffenheim</t>
  </si>
  <si>
    <t>Sheriff Tiraspol</t>
  </si>
  <si>
    <t>Mol</t>
  </si>
  <si>
    <t>VfL Wolfsburg</t>
  </si>
  <si>
    <t>PAOK Thessaloniki</t>
  </si>
  <si>
    <t>Borussia Mönchengladbach</t>
  </si>
  <si>
    <t>FK Astana</t>
  </si>
  <si>
    <t>Kaz</t>
  </si>
  <si>
    <t>AEK Athens</t>
  </si>
  <si>
    <t>West Ham United</t>
  </si>
  <si>
    <t>Leicester City</t>
  </si>
  <si>
    <t>Wolverhampton Wanderers</t>
  </si>
  <si>
    <t>Burnley FC</t>
  </si>
  <si>
    <t>Everton</t>
  </si>
  <si>
    <t>CFR Cluj</t>
  </si>
  <si>
    <t>Rom</t>
  </si>
  <si>
    <t>Real Betis</t>
  </si>
  <si>
    <t>FC Midtjylland</t>
  </si>
  <si>
    <t>Molde FK</t>
  </si>
  <si>
    <t>Nor</t>
  </si>
  <si>
    <t>Zorya Luhansk</t>
  </si>
  <si>
    <t>Racing Genk</t>
  </si>
  <si>
    <t>APOEL Nicosia</t>
  </si>
  <si>
    <t>Cyp</t>
  </si>
  <si>
    <t>Granada CF</t>
  </si>
  <si>
    <t>Getafe</t>
  </si>
  <si>
    <t>Espanyol</t>
  </si>
  <si>
    <t>Athletic Bilbao</t>
  </si>
  <si>
    <t>FCSB</t>
  </si>
  <si>
    <t>BATE Borisov</t>
  </si>
  <si>
    <t>Bls</t>
  </si>
  <si>
    <t>Schalke 04</t>
  </si>
  <si>
    <t>Rapid Wien</t>
  </si>
  <si>
    <t>Standard Liège</t>
  </si>
  <si>
    <t>Ferencváros</t>
  </si>
  <si>
    <t>Hun</t>
  </si>
  <si>
    <t>NK Rijeka</t>
  </si>
  <si>
    <t>Rosenborg BK</t>
  </si>
  <si>
    <t>Torino</t>
  </si>
  <si>
    <t>Fenerbahçe</t>
  </si>
  <si>
    <t>Royal Antwerp</t>
  </si>
  <si>
    <t>Union Berlin</t>
  </si>
  <si>
    <t>1.FC Köln</t>
  </si>
  <si>
    <t>Hertha BSC</t>
  </si>
  <si>
    <t>SC Freiburg</t>
  </si>
  <si>
    <t>Vitesse Arnhem</t>
  </si>
  <si>
    <t>Hapoel Beer-Sheva</t>
  </si>
  <si>
    <t>Apollon Limassol</t>
  </si>
  <si>
    <t>NK Maribor</t>
  </si>
  <si>
    <t>Slo</t>
  </si>
  <si>
    <t>Sparta Praha</t>
  </si>
  <si>
    <t>Slovan Bratislava</t>
  </si>
  <si>
    <t>Svk</t>
  </si>
  <si>
    <t>Legia Warsaw</t>
  </si>
  <si>
    <t>Pol</t>
  </si>
  <si>
    <t>Bodø/Glimt</t>
  </si>
  <si>
    <t>FK Jablonec</t>
  </si>
  <si>
    <t>Anderlecht</t>
  </si>
  <si>
    <t>FC Fehérvár</t>
  </si>
  <si>
    <t>OGC Nice</t>
  </si>
  <si>
    <t>Stade de Reims</t>
  </si>
  <si>
    <t>AS Saint-Étienne</t>
  </si>
  <si>
    <t>RC Strasbourg</t>
  </si>
  <si>
    <t>Girondins Bordeaux</t>
  </si>
  <si>
    <t>Wolfsberger AC</t>
  </si>
  <si>
    <t>CSKA Sofia</t>
  </si>
  <si>
    <t>CD Santa Clara</t>
  </si>
  <si>
    <t>Paços de Ferreira</t>
  </si>
  <si>
    <t>Rio Ave</t>
  </si>
  <si>
    <t>Vitória Guimarães</t>
  </si>
  <si>
    <t>Maritimo Funchal</t>
  </si>
  <si>
    <t>Suduva Marijampole</t>
  </si>
  <si>
    <t>Lit</t>
  </si>
  <si>
    <t>Östersunds FK</t>
  </si>
  <si>
    <t>Flora Tallinn</t>
  </si>
  <si>
    <t>Est</t>
  </si>
  <si>
    <t>Dundalk</t>
  </si>
  <si>
    <t>Irl</t>
  </si>
  <si>
    <t>Aberdeen</t>
  </si>
  <si>
    <t>Shkendija Tetovo</t>
  </si>
  <si>
    <t>Mac</t>
  </si>
  <si>
    <t>FC Lugano</t>
  </si>
  <si>
    <t>Willem II Tilburg</t>
  </si>
  <si>
    <t>FC Utrecht</t>
  </si>
  <si>
    <t>HJK Helsinki</t>
  </si>
  <si>
    <t>Fin</t>
  </si>
  <si>
    <t>Brøndby IF</t>
  </si>
  <si>
    <t>The New Saints</t>
  </si>
  <si>
    <t>Wal</t>
  </si>
  <si>
    <t>Spartak Trnava</t>
  </si>
  <si>
    <t>F91 Dudelange</t>
  </si>
  <si>
    <t>Lux</t>
  </si>
  <si>
    <t>Anorthosis Famagusta</t>
  </si>
  <si>
    <t>Riga FC</t>
  </si>
  <si>
    <t>Lat</t>
  </si>
  <si>
    <t>Kairat Almaty</t>
  </si>
  <si>
    <t>Zalgiris Vilnius</t>
  </si>
  <si>
    <t>Alashkert FC</t>
  </si>
  <si>
    <t>Arm</t>
  </si>
  <si>
    <t>NK Osijek</t>
  </si>
  <si>
    <t>Hajduk Split</t>
  </si>
  <si>
    <t>Olimpija Ljubljana</t>
  </si>
  <si>
    <t>Sturm Graz</t>
  </si>
  <si>
    <t>Austria Wien</t>
  </si>
  <si>
    <t>TSV Hartberg</t>
  </si>
  <si>
    <t>Admira Wacker</t>
  </si>
  <si>
    <t>SCR Altach</t>
  </si>
  <si>
    <t>KuPS Kuopio</t>
  </si>
  <si>
    <t>CS Fola Esch</t>
  </si>
  <si>
    <t>Universitatea Craiova</t>
  </si>
  <si>
    <t>AEK Larnaca</t>
  </si>
  <si>
    <t>Lincoln Red Imps</t>
  </si>
  <si>
    <t>Gib</t>
  </si>
  <si>
    <t>FK Sarajevo</t>
  </si>
  <si>
    <t>Bos</t>
  </si>
  <si>
    <t>Randers FC</t>
  </si>
  <si>
    <t>Omonia Nicosia</t>
  </si>
  <si>
    <t>Maccabi Haifa</t>
  </si>
  <si>
    <t>Neftchi Baku</t>
  </si>
  <si>
    <t>Shamrock Rovers</t>
  </si>
  <si>
    <t>Linfield Belfast</t>
  </si>
  <si>
    <t>Nir</t>
  </si>
  <si>
    <t>Buducnost Podgorica</t>
  </si>
  <si>
    <t>Mon</t>
  </si>
  <si>
    <t>0.975</t>
  </si>
  <si>
    <t>Zrinjski Mostar</t>
  </si>
  <si>
    <t>FC Zürich</t>
  </si>
  <si>
    <t>FC Sochi</t>
  </si>
  <si>
    <t>Rubin Kazan</t>
  </si>
  <si>
    <t>FK Rostov</t>
  </si>
  <si>
    <t>Dinamo Moscow</t>
  </si>
  <si>
    <t>Arsenal Tula</t>
  </si>
  <si>
    <t>FC Ufa</t>
  </si>
  <si>
    <t>St. Johnstone</t>
  </si>
  <si>
    <t>Hibernian</t>
  </si>
  <si>
    <t>Motherwell</t>
  </si>
  <si>
    <t>Kilmarnock</t>
  </si>
  <si>
    <t>Sivasspor</t>
  </si>
  <si>
    <t>FC Luzern</t>
  </si>
  <si>
    <t>NK Domzale</t>
  </si>
  <si>
    <t>Dynamo Brest</t>
  </si>
  <si>
    <t>Dinamo Tbilisi</t>
  </si>
  <si>
    <t>Geo</t>
  </si>
  <si>
    <t>DAC Dunajska Streda</t>
  </si>
  <si>
    <t>FC Vaduz</t>
  </si>
  <si>
    <t>Lie</t>
  </si>
  <si>
    <t>Vojvodina Novi Sad</t>
  </si>
  <si>
    <t>Cukaricki Belgrade</t>
  </si>
  <si>
    <t>TSC Backa Topola</t>
  </si>
  <si>
    <t>Radnicki Nis</t>
  </si>
  <si>
    <t>Spartak Subotica</t>
  </si>
  <si>
    <t>Mladost Lucani</t>
  </si>
  <si>
    <t>0.250</t>
  </si>
  <si>
    <t>Kolos Kovalivka</t>
  </si>
  <si>
    <t>Vorskla Poltava</t>
  </si>
  <si>
    <t>Desna Chernihiv</t>
  </si>
  <si>
    <t>FC Oleksandriya</t>
  </si>
  <si>
    <t>FC Mariupol</t>
  </si>
  <si>
    <t>Olimpik Donetsk</t>
  </si>
  <si>
    <t>Shakhtior Saligorsk</t>
  </si>
  <si>
    <t>Sutjeska Niksic</t>
  </si>
  <si>
    <t>KI Klaksvik</t>
  </si>
  <si>
    <t>Far</t>
  </si>
  <si>
    <t>Charleroi</t>
  </si>
  <si>
    <t>Zulte Waregem</t>
  </si>
  <si>
    <t>KV Oostende</t>
  </si>
  <si>
    <t>KF Laçi</t>
  </si>
  <si>
    <t>Alb</t>
  </si>
  <si>
    <t>Lech Poznan</t>
  </si>
  <si>
    <t>Servette FC Genève</t>
  </si>
  <si>
    <t>FC Sankt Gallen</t>
  </si>
  <si>
    <t>FC Thun</t>
  </si>
  <si>
    <t>FC Sion</t>
  </si>
  <si>
    <t>Connah's Quay</t>
  </si>
  <si>
    <t>Mura Murska Sobota</t>
  </si>
  <si>
    <t>Trabzonspor</t>
  </si>
  <si>
    <t>Lokomotiv Plovdiv</t>
  </si>
  <si>
    <t>Hibernians FC</t>
  </si>
  <si>
    <t>Mlt</t>
  </si>
  <si>
    <t>FH Hafnarfjardar</t>
  </si>
  <si>
    <t>Isl</t>
  </si>
  <si>
    <t>FC Santa Coloma</t>
  </si>
  <si>
    <t>And</t>
  </si>
  <si>
    <t>0.933</t>
  </si>
  <si>
    <t>Valur Reykjavik</t>
  </si>
  <si>
    <t>Progrès Niederkorn</t>
  </si>
  <si>
    <t>Honvéd Budapest</t>
  </si>
  <si>
    <t>FK Kukësi</t>
  </si>
  <si>
    <t>Alanyaspor</t>
  </si>
  <si>
    <t>Yeni Malatyaspor</t>
  </si>
  <si>
    <t>Akhisarspor</t>
  </si>
  <si>
    <t>Konyaspor</t>
  </si>
  <si>
    <t>Aris Thessaloniki</t>
  </si>
  <si>
    <t>OFI Heraklion</t>
  </si>
  <si>
    <t>Atromitos FC</t>
  </si>
  <si>
    <t>Asteras Tripolis</t>
  </si>
  <si>
    <t>Panathinaikos</t>
  </si>
  <si>
    <t>Panionios</t>
  </si>
  <si>
    <t>Lokomotiva Zagreb</t>
  </si>
  <si>
    <t>AGF Aarhus</t>
  </si>
  <si>
    <t>SønderjyskE</t>
  </si>
  <si>
    <t>Esbjerg fB</t>
  </si>
  <si>
    <t>FC Nordsjælland</t>
  </si>
  <si>
    <t>Lyngby BK</t>
  </si>
  <si>
    <t>1.FC Slovácko</t>
  </si>
  <si>
    <t>Slovan Liberec</t>
  </si>
  <si>
    <t>Mladá Boleslav</t>
  </si>
  <si>
    <t>Sigma Olomouc</t>
  </si>
  <si>
    <t>FC Zlin</t>
  </si>
  <si>
    <t>AEL Limassol</t>
  </si>
  <si>
    <t>FK Ventspils</t>
  </si>
  <si>
    <t>FC Drita</t>
  </si>
  <si>
    <t>Kos</t>
  </si>
  <si>
    <t>Vålerengens IF</t>
  </si>
  <si>
    <t>Ararat-Armenia</t>
  </si>
  <si>
    <t>FK Riteriai</t>
  </si>
  <si>
    <t>Viking Stavanger</t>
  </si>
  <si>
    <t>Valletta FC</t>
  </si>
  <si>
    <t>Dinamo Minsk</t>
  </si>
  <si>
    <t>AIK Stockholm</t>
  </si>
  <si>
    <t>FK Haugesund</t>
  </si>
  <si>
    <t>SK Brann Bergen</t>
  </si>
  <si>
    <t>Sarpsborg 08</t>
  </si>
  <si>
    <t>Lillestrøm SK</t>
  </si>
  <si>
    <t>Odd Grenland</t>
  </si>
  <si>
    <t>MS Ashdod</t>
  </si>
  <si>
    <t>Beitar Jerusalem</t>
  </si>
  <si>
    <t>Bnei Yehuda</t>
  </si>
  <si>
    <t>Hapoel Haifa</t>
  </si>
  <si>
    <t>Levadia Tallinn</t>
  </si>
  <si>
    <t>B36 Torshavn</t>
  </si>
  <si>
    <t>Hammarby IF</t>
  </si>
  <si>
    <t>IF Elfsborg</t>
  </si>
  <si>
    <t>BK Häcken</t>
  </si>
  <si>
    <t>Djurgårdens IF</t>
  </si>
  <si>
    <t>IFK Göteborg</t>
  </si>
  <si>
    <t>IFK Norrköping</t>
  </si>
  <si>
    <t>MSK Zilina</t>
  </si>
  <si>
    <t>Teuta Durrës</t>
  </si>
  <si>
    <t>Tobol Kustanai</t>
  </si>
  <si>
    <t>Petrocub Hîncesti</t>
  </si>
  <si>
    <t>FK Shkupi</t>
  </si>
  <si>
    <t>FK Liepaja</t>
  </si>
  <si>
    <t>Europa FC</t>
  </si>
  <si>
    <t>Kalju Nomme</t>
  </si>
  <si>
    <t>Viitorul Constanta</t>
  </si>
  <si>
    <t>FC Prishtina</t>
  </si>
  <si>
    <t>Partizani Tirana</t>
  </si>
  <si>
    <t>Stjarnan FC</t>
  </si>
  <si>
    <t>Pyunik Yerevan</t>
  </si>
  <si>
    <t>RFS Riga</t>
  </si>
  <si>
    <t>Breidablik</t>
  </si>
  <si>
    <t>HB Torshavn</t>
  </si>
  <si>
    <t>Kesla FK</t>
  </si>
  <si>
    <t>Gzira United</t>
  </si>
  <si>
    <t>La Fiorita</t>
  </si>
  <si>
    <t>Sma</t>
  </si>
  <si>
    <t>0.266</t>
  </si>
  <si>
    <t>Skënderbeu Korçë</t>
  </si>
  <si>
    <t>Arda Kardzhali</t>
  </si>
  <si>
    <t>Slavia Sofia</t>
  </si>
  <si>
    <t>Levski Sofia</t>
  </si>
  <si>
    <t>Botev Plovdiv</t>
  </si>
  <si>
    <t>Dunav Ruse</t>
  </si>
  <si>
    <t>Milsami Orhei</t>
  </si>
  <si>
    <t>Coleraine</t>
  </si>
  <si>
    <t>NSI Runavik</t>
  </si>
  <si>
    <t>Torpedo Kutaisi</t>
  </si>
  <si>
    <t>Újpest TE</t>
  </si>
  <si>
    <t>Kauno Zalgiris</t>
  </si>
  <si>
    <t>Siroki Brijeg</t>
  </si>
  <si>
    <t>Piast Gliwice</t>
  </si>
  <si>
    <t>Gabala FK</t>
  </si>
  <si>
    <t>Cork City</t>
  </si>
  <si>
    <t>Sepsi OSK</t>
  </si>
  <si>
    <t>FC Botosani</t>
  </si>
  <si>
    <t>Astra Giurgiu</t>
  </si>
  <si>
    <t>Dinamo Bucuresti</t>
  </si>
  <si>
    <t>Sumgayit FK</t>
  </si>
  <si>
    <t>Sabail FK</t>
  </si>
  <si>
    <t>Zira FK</t>
  </si>
  <si>
    <t>0.500</t>
  </si>
  <si>
    <t>Puskás Akadémia</t>
  </si>
  <si>
    <t>DVSC Debrecen</t>
  </si>
  <si>
    <t>Vasas Budapest</t>
  </si>
  <si>
    <t>Dinamo Batumi</t>
  </si>
  <si>
    <t>Bala Town</t>
  </si>
  <si>
    <t>Tre Penne</t>
  </si>
  <si>
    <t>St Joseph's FC</t>
  </si>
  <si>
    <t>Crusaders Belfast</t>
  </si>
  <si>
    <t>Chikhura Sachkhere</t>
  </si>
  <si>
    <t>Raków Czestochowa</t>
  </si>
  <si>
    <t>Slask Wroclaw</t>
  </si>
  <si>
    <t>Pogon Szczecin</t>
  </si>
  <si>
    <t>Cracovia Kraków</t>
  </si>
  <si>
    <t>Lechia Gdansk</t>
  </si>
  <si>
    <t>Jagiellonia Bialystok</t>
  </si>
  <si>
    <t>Górnik Zabrze</t>
  </si>
  <si>
    <t>Arka Gdynia</t>
  </si>
  <si>
    <t>Shakhtyor Karaganda</t>
  </si>
  <si>
    <t>Kaysar Kyzylorda</t>
  </si>
  <si>
    <t>Ordabasy Shymkent</t>
  </si>
  <si>
    <t>Irtysh Pavlodar</t>
  </si>
  <si>
    <t>MFK Ruzomberok</t>
  </si>
  <si>
    <t>AS Trencín</t>
  </si>
  <si>
    <t>Bohemians Dublin</t>
  </si>
  <si>
    <t>FK Borac Banja Luka</t>
  </si>
  <si>
    <t>Inter Club d'Escaldes</t>
  </si>
  <si>
    <t>Inter Turku</t>
  </si>
  <si>
    <t>Urartu FC</t>
  </si>
  <si>
    <t>NK Celje</t>
  </si>
  <si>
    <t>KR Reykjavik</t>
  </si>
  <si>
    <t>Tre Fiori</t>
  </si>
  <si>
    <t>Saburtalo Tbilisi</t>
  </si>
  <si>
    <t>Zeljeznicar Sarajevo</t>
  </si>
  <si>
    <t>Spartaks Jurmala</t>
  </si>
  <si>
    <t>Rudar Velenje</t>
  </si>
  <si>
    <t>Vardar Skopje</t>
  </si>
  <si>
    <t>Nova Gorica</t>
  </si>
  <si>
    <t>KF Tirana</t>
  </si>
  <si>
    <t>Balzan FC</t>
  </si>
  <si>
    <t>Honka Espoo</t>
  </si>
  <si>
    <t>Torpedo Zhodino</t>
  </si>
  <si>
    <t>Sfântul Gheorghe</t>
  </si>
  <si>
    <t>Sileks Kratovo</t>
  </si>
  <si>
    <t>UE Engordany</t>
  </si>
  <si>
    <t>OFK Titograd</t>
  </si>
  <si>
    <t>FC Vitebsk</t>
  </si>
  <si>
    <t>Víkingur</t>
  </si>
  <si>
    <t>Folgore</t>
  </si>
  <si>
    <t>Sant Julià</t>
  </si>
  <si>
    <t>Floriana</t>
  </si>
  <si>
    <t>Zeta Golubovci</t>
  </si>
  <si>
    <t>Derry City</t>
  </si>
  <si>
    <t>Dinamo-Auto Tiraspol</t>
  </si>
  <si>
    <t>Speranta Nisporeni</t>
  </si>
  <si>
    <t>Zaria Balti</t>
  </si>
  <si>
    <t>Dacia Chisinau</t>
  </si>
  <si>
    <t>Velez Mostar</t>
  </si>
  <si>
    <t>Larne FC</t>
  </si>
  <si>
    <t>Birkirkara</t>
  </si>
  <si>
    <t>FK Panevezys</t>
  </si>
  <si>
    <t>Valmieras FK</t>
  </si>
  <si>
    <t>FC Noah</t>
  </si>
  <si>
    <t>Glentoran</t>
  </si>
  <si>
    <t>Paide Linnameeskond</t>
  </si>
  <si>
    <t>Racing Union Luxembourg</t>
  </si>
  <si>
    <t>Lokomotivi Tbilisi</t>
  </si>
  <si>
    <t>Ilves Tampere</t>
  </si>
  <si>
    <t>Cliftonville</t>
  </si>
  <si>
    <t>Trans Narva</t>
  </si>
  <si>
    <t>Samtredia</t>
  </si>
  <si>
    <t>Stumbras Kaunas</t>
  </si>
  <si>
    <t>Atlantas Klaipeda</t>
  </si>
  <si>
    <t>Radnik Bijeljina</t>
  </si>
  <si>
    <t>RoPS Rovaniemi</t>
  </si>
  <si>
    <t>FC Lahti</t>
  </si>
  <si>
    <t>IFK Mariehamn</t>
  </si>
  <si>
    <t>VPS Vaasa</t>
  </si>
  <si>
    <t>SJK Seinäjoki</t>
  </si>
  <si>
    <t>Swift Hesperange</t>
  </si>
  <si>
    <t>Differdange 03</t>
  </si>
  <si>
    <t>Union Titus Pétange</t>
  </si>
  <si>
    <t>Jeunesse d'Esch</t>
  </si>
  <si>
    <t>FK Jelgava</t>
  </si>
  <si>
    <t>KF Llapi</t>
  </si>
  <si>
    <t>SC Gjilani</t>
  </si>
  <si>
    <t>Feronikeli</t>
  </si>
  <si>
    <t>Trepça'89</t>
  </si>
  <si>
    <t>Ararat Yerevan</t>
  </si>
  <si>
    <t>Sligo Rovers</t>
  </si>
  <si>
    <t>Shirak Gyumri</t>
  </si>
  <si>
    <t>St. Patrick's Athletic</t>
  </si>
  <si>
    <t>Gandzasar Kapan</t>
  </si>
  <si>
    <t>Ballymena United</t>
  </si>
  <si>
    <t>Glenavon</t>
  </si>
  <si>
    <t>Vllaznia Shkodër</t>
  </si>
  <si>
    <t>Luftëtari Gjirokastër</t>
  </si>
  <si>
    <t>Renova Dzepciste</t>
  </si>
  <si>
    <t>Rabotnicki Skopje</t>
  </si>
  <si>
    <t>FCI Tallinn</t>
  </si>
  <si>
    <t>Dila Gori</t>
  </si>
  <si>
    <t>FC Struga</t>
  </si>
  <si>
    <t>Gagra Tbilisi</t>
  </si>
  <si>
    <t>Mosta FC</t>
  </si>
  <si>
    <t>Sirens FC</t>
  </si>
  <si>
    <t>Akademija Pandev</t>
  </si>
  <si>
    <t>Makedonija GjP</t>
  </si>
  <si>
    <t>Pelister Bitola</t>
  </si>
  <si>
    <t>Newtown</t>
  </si>
  <si>
    <t>Barry Town</t>
  </si>
  <si>
    <t>Cardiff MU</t>
  </si>
  <si>
    <t>Cefn Druids</t>
  </si>
  <si>
    <t>Bangor City</t>
  </si>
  <si>
    <t>Mons Calpe</t>
  </si>
  <si>
    <t>Vikingur Reykjavik</t>
  </si>
  <si>
    <t>IBV Vestmannaeyjar</t>
  </si>
  <si>
    <t>Decic Tuzi</t>
  </si>
  <si>
    <t>FK Podgorica</t>
  </si>
  <si>
    <t>Iskra Danilovgrad</t>
  </si>
  <si>
    <t>Rudar Pljevlja</t>
  </si>
  <si>
    <t>UE Santa Coloma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</si>
</sst>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0.000"/>
  </numFmts>
  <fonts count="3" x14ac:knownFonts="1">
    <font>
      <sz val="11"/>
      <color theme="1"/>
      <name val="Calibri"/>
      <family val="2"/>
      <scheme val="minor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E8E8E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BDDFF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CCFFCC"/>
        <bgColor indexed="64"/>
      </patternFill>
    </fill>
  </fills>
  <borders count="5">
    <border>
      <left/>
      <right/>
      <top/>
      <bottom/>
      <diagonal/>
    </border>
    <border>
      <left style="medium">
        <color rgb="FFF8F8F8"/>
      </left>
      <right style="medium">
        <color rgb="FFF8F8F8"/>
      </right>
      <top style="medium">
        <color rgb="FFF8F8F8"/>
      </top>
      <bottom/>
      <diagonal/>
    </border>
    <border>
      <left style="medium">
        <color rgb="FFF8F8F8"/>
      </left>
      <right style="medium">
        <color rgb="FFF8F8F8"/>
      </right>
      <top/>
      <bottom style="medium">
        <color rgb="FFF8F8F8"/>
      </bottom>
      <diagonal/>
    </border>
    <border>
      <left/>
      <right style="medium">
        <color rgb="FFF8F8F8"/>
      </right>
      <top style="medium">
        <color rgb="FFF8F8F8"/>
      </top>
      <bottom/>
      <diagonal/>
    </border>
    <border>
      <left/>
      <right style="medium">
        <color rgb="FFF8F8F8"/>
      </right>
      <top/>
      <bottom style="medium">
        <color rgb="FFF8F8F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2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right" vertical="center" wrapText="1"/>
    </xf>
    <xf numFmtId="3" fontId="2" fillId="3" borderId="4" xfId="0" applyNumberFormat="1" applyFont="1" applyFill="1" applyBorder="1" applyAlignment="1">
      <alignment horizontal="right" vertical="center" wrapText="1"/>
    </xf>
    <xf numFmtId="0" fontId="2" fillId="6" borderId="4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2" fontId="2" fillId="3" borderId="4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horizontal="right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3" fontId="1" fillId="5" borderId="4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2" fontId="1" fillId="2" borderId="3" xfId="0" applyNumberFormat="1" applyFont="1" applyFill="1" applyBorder="1" applyAlignment="1">
      <alignment horizontal="right" vertical="center" wrapText="1"/>
    </xf>
    <xf numFmtId="2" fontId="1" fillId="2" borderId="4" xfId="0" applyNumberFormat="1" applyFont="1" applyFill="1" applyBorder="1" applyAlignment="1">
      <alignment horizontal="right" vertical="center" wrapText="1"/>
    </xf>
    <xf numFmtId="2" fontId="1" fillId="5" borderId="4" xfId="0" applyNumberFormat="1" applyFont="1" applyFill="1" applyBorder="1" applyAlignment="1">
      <alignment horizontal="right" vertical="center" wrapText="1"/>
    </xf>
    <xf numFmtId="168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Punkte</a:t>
            </a:r>
            <a:r>
              <a:rPr lang="de-AT" baseline="0"/>
              <a:t>zahl für  </a:t>
            </a:r>
            <a:endParaRPr lang="de-A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exp"/>
            <c:dispRSqr val="0"/>
            <c:dispEq val="0"/>
          </c:trendline>
          <c:cat>
            <c:numRef>
              <c:f>Tabelle1!$G$1:$P$1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Tabelle1!$G$2:$P$2</c:f>
              <c:numCache>
                <c:formatCode>General</c:formatCode>
                <c:ptCount val="10"/>
                <c:pt idx="0">
                  <c:v>3047.25</c:v>
                </c:pt>
                <c:pt idx="1">
                  <c:v>1108.2800000000002</c:v>
                </c:pt>
                <c:pt idx="2">
                  <c:v>597.20400000000018</c:v>
                </c:pt>
                <c:pt idx="3">
                  <c:v>345.65899999999999</c:v>
                </c:pt>
                <c:pt idx="4">
                  <c:v>274.4260000000001</c:v>
                </c:pt>
                <c:pt idx="5">
                  <c:v>226.89000000000001</c:v>
                </c:pt>
                <c:pt idx="6">
                  <c:v>186.25000000000003</c:v>
                </c:pt>
                <c:pt idx="7">
                  <c:v>139.495</c:v>
                </c:pt>
                <c:pt idx="8">
                  <c:v>100.17500000000001</c:v>
                </c:pt>
                <c:pt idx="9">
                  <c:v>64.03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2D-4673-8695-47B43ACD81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9102160"/>
        <c:axId val="609099536"/>
      </c:barChart>
      <c:catAx>
        <c:axId val="609102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09099536"/>
        <c:crosses val="autoZero"/>
        <c:auto val="1"/>
        <c:lblAlgn val="ctr"/>
        <c:lblOffset val="100"/>
        <c:noMultiLvlLbl val="0"/>
      </c:catAx>
      <c:valAx>
        <c:axId val="609099536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09102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Punkte</a:t>
            </a:r>
            <a:r>
              <a:rPr lang="de-AT" baseline="0"/>
              <a:t> für  jeweils 43 Mannschaften</a:t>
            </a:r>
            <a:endParaRPr lang="de-A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exp"/>
            <c:dispRSqr val="0"/>
            <c:dispEq val="0"/>
          </c:trendline>
          <c:cat>
            <c:numRef>
              <c:f>Tabelle1!$G$1:$P$1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Tabelle1!$G$2:$P$2</c:f>
              <c:numCache>
                <c:formatCode>General</c:formatCode>
                <c:ptCount val="10"/>
                <c:pt idx="0">
                  <c:v>3047.25</c:v>
                </c:pt>
                <c:pt idx="1">
                  <c:v>1108.2800000000002</c:v>
                </c:pt>
                <c:pt idx="2">
                  <c:v>597.20400000000018</c:v>
                </c:pt>
                <c:pt idx="3">
                  <c:v>345.65899999999999</c:v>
                </c:pt>
                <c:pt idx="4">
                  <c:v>274.4260000000001</c:v>
                </c:pt>
                <c:pt idx="5">
                  <c:v>226.89000000000001</c:v>
                </c:pt>
                <c:pt idx="6">
                  <c:v>186.25000000000003</c:v>
                </c:pt>
                <c:pt idx="7">
                  <c:v>139.495</c:v>
                </c:pt>
                <c:pt idx="8">
                  <c:v>100.17500000000001</c:v>
                </c:pt>
                <c:pt idx="9">
                  <c:v>64.03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9F-447F-A13E-61DA41A088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9102160"/>
        <c:axId val="609099536"/>
      </c:barChart>
      <c:catAx>
        <c:axId val="609102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09099536"/>
        <c:crosses val="autoZero"/>
        <c:auto val="1"/>
        <c:lblAlgn val="ctr"/>
        <c:lblOffset val="100"/>
        <c:noMultiLvlLbl val="0"/>
      </c:catAx>
      <c:valAx>
        <c:axId val="609099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09102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Anzahl der Mannschaften für ca. 550 Punkte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Tabelle2!$H$3:$R$3</c:f>
              <c:numCache>
                <c:formatCode>General</c:formatCode>
                <c:ptCount val="1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9</c:v>
                </c:pt>
                <c:pt idx="4">
                  <c:v>12</c:v>
                </c:pt>
                <c:pt idx="5">
                  <c:v>16</c:v>
                </c:pt>
                <c:pt idx="6">
                  <c:v>23</c:v>
                </c:pt>
                <c:pt idx="7">
                  <c:v>34</c:v>
                </c:pt>
                <c:pt idx="8">
                  <c:v>65</c:v>
                </c:pt>
                <c:pt idx="9">
                  <c:v>100</c:v>
                </c:pt>
                <c:pt idx="10">
                  <c:v>156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6CB-4439-8B53-78E5F5FCB8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4082912"/>
        <c:axId val="1034080288"/>
      </c:scatterChart>
      <c:valAx>
        <c:axId val="1034082912"/>
        <c:scaling>
          <c:orientation val="minMax"/>
          <c:max val="11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34080288"/>
        <c:crosses val="autoZero"/>
        <c:crossBetween val="midCat"/>
      </c:valAx>
      <c:valAx>
        <c:axId val="1034080288"/>
        <c:scaling>
          <c:orientation val="minMax"/>
          <c:max val="17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3408291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351954</xdr:colOff>
      <xdr:row>8</xdr:row>
      <xdr:rowOff>177588</xdr:rowOff>
    </xdr:from>
    <xdr:to>
      <xdr:col>14</xdr:col>
      <xdr:colOff>621651</xdr:colOff>
      <xdr:row>18</xdr:row>
      <xdr:rowOff>138203</xdr:rowOff>
    </xdr:to>
    <xdr:graphicFrame macro="">
      <xdr:nvGraphicFramePr>
        <xdr:cNvPr id="435" name="Diagramm 434">
          <a:extLst>
            <a:ext uri="{FF2B5EF4-FFF2-40B4-BE49-F238E27FC236}">
              <a16:creationId xmlns:a16="http://schemas.microsoft.com/office/drawing/2014/main" id="{F2442707-B8F0-4E5F-B749-B9EAF297B6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321972</xdr:colOff>
      <xdr:row>20</xdr:row>
      <xdr:rowOff>93909</xdr:rowOff>
    </xdr:from>
    <xdr:to>
      <xdr:col>14</xdr:col>
      <xdr:colOff>591669</xdr:colOff>
      <xdr:row>31</xdr:row>
      <xdr:rowOff>121602</xdr:rowOff>
    </xdr:to>
    <xdr:graphicFrame macro="">
      <xdr:nvGraphicFramePr>
        <xdr:cNvPr id="436" name="Diagramm 435">
          <a:extLst>
            <a:ext uri="{FF2B5EF4-FFF2-40B4-BE49-F238E27FC236}">
              <a16:creationId xmlns:a16="http://schemas.microsoft.com/office/drawing/2014/main" id="{61188910-02D3-451D-8469-FB53FCB47F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0.01173</cdr:x>
      <cdr:y>0.02656</cdr:y>
    </cdr:from>
    <cdr:to>
      <cdr:x>0.21155</cdr:x>
      <cdr:y>0.35573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C3702BC9-EDCA-42F9-9E1E-2CDA77C067B3}"/>
            </a:ext>
          </a:extLst>
        </cdr:cNvPr>
        <cdr:cNvSpPr txBox="1"/>
      </cdr:nvSpPr>
      <cdr:spPr>
        <a:xfrm xmlns:a="http://schemas.openxmlformats.org/drawingml/2006/main">
          <a:off x="53663" y="7378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AT" sz="1100"/>
            <a:t>Punkte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661986</xdr:colOff>
      <xdr:row>5</xdr:row>
      <xdr:rowOff>219080</xdr:rowOff>
    </xdr:from>
    <xdr:to>
      <xdr:col>19</xdr:col>
      <xdr:colOff>114299</xdr:colOff>
      <xdr:row>18</xdr:row>
      <xdr:rowOff>28574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80BFA9D8-2BC4-401A-AA8C-EA3317EA0D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3EE82-BE67-40D6-8BFA-51AE784DDAC5}">
  <dimension ref="A1:P437"/>
  <sheetViews>
    <sheetView tabSelected="1" zoomScale="142" zoomScaleNormal="142" workbookViewId="0">
      <selection activeCell="F20" activeCellId="3" sqref="A1:A1048576 B1:B1048576 C1:C1048576 F1:F1048576"/>
    </sheetView>
  </sheetViews>
  <sheetFormatPr baseColWidth="10" defaultRowHeight="15" x14ac:dyDescent="0.25"/>
  <cols>
    <col min="4" max="4" width="11.42578125" style="14"/>
    <col min="5" max="5" width="11.42578125" style="15"/>
    <col min="6" max="6" width="11.42578125" style="19"/>
    <col min="7" max="16" width="10.7109375" customWidth="1"/>
  </cols>
  <sheetData>
    <row r="1" spans="1:16" x14ac:dyDescent="0.25">
      <c r="D1" s="10">
        <f>+SUM(D5:D437)</f>
        <v>5559500</v>
      </c>
      <c r="G1">
        <v>0</v>
      </c>
      <c r="H1">
        <f>+G1+1</f>
        <v>1</v>
      </c>
      <c r="I1">
        <f t="shared" ref="I1:P1" si="0">+H1+1</f>
        <v>2</v>
      </c>
      <c r="J1">
        <f t="shared" si="0"/>
        <v>3</v>
      </c>
      <c r="K1">
        <f t="shared" si="0"/>
        <v>4</v>
      </c>
      <c r="L1">
        <f t="shared" si="0"/>
        <v>5</v>
      </c>
      <c r="M1">
        <f t="shared" si="0"/>
        <v>6</v>
      </c>
      <c r="N1">
        <f t="shared" si="0"/>
        <v>7</v>
      </c>
      <c r="O1">
        <f t="shared" si="0"/>
        <v>8</v>
      </c>
      <c r="P1">
        <f t="shared" si="0"/>
        <v>9</v>
      </c>
    </row>
    <row r="2" spans="1:16" ht="15.75" thickBot="1" x14ac:dyDescent="0.3">
      <c r="D2" s="10">
        <f>+SUM(D5:D54)</f>
        <v>3323250</v>
      </c>
      <c r="G2">
        <f>+SUM(G$5:G$500)</f>
        <v>3047.25</v>
      </c>
      <c r="H2">
        <f t="shared" ref="H2:P3" si="1">+SUM(H$5:H$500)</f>
        <v>1108.2800000000002</v>
      </c>
      <c r="I2">
        <f t="shared" si="1"/>
        <v>597.20400000000018</v>
      </c>
      <c r="J2">
        <f t="shared" si="1"/>
        <v>345.65899999999999</v>
      </c>
      <c r="K2">
        <f t="shared" si="1"/>
        <v>274.4260000000001</v>
      </c>
      <c r="L2">
        <f t="shared" si="1"/>
        <v>226.89000000000001</v>
      </c>
      <c r="M2">
        <f t="shared" si="1"/>
        <v>186.25000000000003</v>
      </c>
      <c r="N2">
        <f t="shared" si="1"/>
        <v>139.495</v>
      </c>
      <c r="O2">
        <f t="shared" si="1"/>
        <v>100.17500000000001</v>
      </c>
      <c r="P2">
        <f t="shared" si="1"/>
        <v>64.03</v>
      </c>
    </row>
    <row r="3" spans="1:16" x14ac:dyDescent="0.25">
      <c r="A3" s="7"/>
      <c r="B3" s="7"/>
      <c r="C3" s="7"/>
      <c r="D3" s="11" t="s">
        <v>0</v>
      </c>
      <c r="E3" s="16" t="s">
        <v>2</v>
      </c>
    </row>
    <row r="4" spans="1:16" ht="15.75" thickBot="1" x14ac:dyDescent="0.3">
      <c r="A4" s="8"/>
      <c r="B4" s="8"/>
      <c r="C4" s="8"/>
      <c r="D4" s="12" t="s">
        <v>1</v>
      </c>
      <c r="E4" s="17" t="s">
        <v>3</v>
      </c>
    </row>
    <row r="5" spans="1:16" ht="26.25" thickBot="1" x14ac:dyDescent="0.3">
      <c r="A5" s="1">
        <v>1</v>
      </c>
      <c r="B5" s="2" t="s">
        <v>4</v>
      </c>
      <c r="C5" s="3" t="s">
        <v>5</v>
      </c>
      <c r="D5" s="13">
        <v>133000</v>
      </c>
      <c r="E5" s="9">
        <v>14156</v>
      </c>
      <c r="F5" s="19">
        <f>+MAX(D5,E5)/1000</f>
        <v>133</v>
      </c>
      <c r="G5">
        <f>+IF(QUOTIENT($A5,43)=G$1,$F5,"")</f>
        <v>133</v>
      </c>
      <c r="H5" t="str">
        <f>+IF(QUOTIENT($A5,43)=H$1,$F5,"")</f>
        <v/>
      </c>
      <c r="I5" t="str">
        <f>+IF(QUOTIENT($A5,43)=I$1,$F5,"")</f>
        <v/>
      </c>
      <c r="J5" t="str">
        <f>+IF(QUOTIENT($A5,43)=J$1,$F5,"")</f>
        <v/>
      </c>
      <c r="K5" t="str">
        <f>+IF(QUOTIENT($A5,43)=K$1,$F5,"")</f>
        <v/>
      </c>
      <c r="L5" t="str">
        <f>+IF(QUOTIENT($A5,43)=L$1,$F5,"")</f>
        <v/>
      </c>
      <c r="M5" t="str">
        <f>+IF(QUOTIENT($A5,43)=M$1,$F5,"")</f>
        <v/>
      </c>
      <c r="N5" t="str">
        <f>+IF(QUOTIENT($A5,43)=N$1,$F5,"")</f>
        <v/>
      </c>
      <c r="O5" t="str">
        <f>+IF(QUOTIENT($A5,43)=O$1,$F5,"")</f>
        <v/>
      </c>
      <c r="P5" t="str">
        <f>+IF(QUOTIENT($A5,43)=P$1,$F5,"")</f>
        <v/>
      </c>
    </row>
    <row r="6" spans="1:16" ht="26.25" thickBot="1" x14ac:dyDescent="0.3">
      <c r="A6" s="1">
        <f>+A5+1</f>
        <v>2</v>
      </c>
      <c r="B6" s="2" t="s">
        <v>6</v>
      </c>
      <c r="C6" s="3" t="s">
        <v>7</v>
      </c>
      <c r="D6" s="13">
        <v>124000</v>
      </c>
      <c r="E6" s="9">
        <v>19956</v>
      </c>
      <c r="F6" s="19">
        <f>+MAX(D6,E6)/1000</f>
        <v>124</v>
      </c>
      <c r="G6">
        <f>+IF(QUOTIENT($A6,43)=G$1,$F6,"")</f>
        <v>124</v>
      </c>
      <c r="H6" t="str">
        <f>+IF(QUOTIENT($A6,43)=H$1,$F6,"")</f>
        <v/>
      </c>
      <c r="I6" t="str">
        <f>+IF(QUOTIENT($A6,43)=I$1,$F6,"")</f>
        <v/>
      </c>
      <c r="J6" t="str">
        <f>+IF(QUOTIENT($A6,43)=J$1,$F6,"")</f>
        <v/>
      </c>
      <c r="K6" t="str">
        <f>+IF(QUOTIENT($A6,43)=K$1,$F6,"")</f>
        <v/>
      </c>
      <c r="L6" t="str">
        <f>+IF(QUOTIENT($A6,43)=L$1,$F6,"")</f>
        <v/>
      </c>
      <c r="M6" t="str">
        <f>+IF(QUOTIENT($A6,43)=M$1,$F6,"")</f>
        <v/>
      </c>
      <c r="N6" t="str">
        <f>+IF(QUOTIENT($A6,43)=N$1,$F6,"")</f>
        <v/>
      </c>
      <c r="O6" t="str">
        <f>+IF(QUOTIENT($A6,43)=O$1,$F6,"")</f>
        <v/>
      </c>
      <c r="P6" t="str">
        <f>+IF(QUOTIENT($A6,43)=P$1,$F6,"")</f>
        <v/>
      </c>
    </row>
    <row r="7" spans="1:16" ht="15.75" thickBot="1" x14ac:dyDescent="0.3">
      <c r="A7" s="1">
        <f t="shared" ref="A7:A70" si="2">+A6+1</f>
        <v>3</v>
      </c>
      <c r="B7" s="2" t="s">
        <v>8</v>
      </c>
      <c r="C7" s="3" t="s">
        <v>7</v>
      </c>
      <c r="D7" s="13">
        <v>122000</v>
      </c>
      <c r="E7" s="9">
        <v>19956</v>
      </c>
      <c r="F7" s="19">
        <f>+MAX(D7,E7)/1000</f>
        <v>122</v>
      </c>
      <c r="G7">
        <f>+IF(QUOTIENT($A7,43)=G$1,$F7,"")</f>
        <v>122</v>
      </c>
      <c r="H7" t="str">
        <f>+IF(QUOTIENT($A7,43)=H$1,$F7,"")</f>
        <v/>
      </c>
      <c r="I7" t="str">
        <f>+IF(QUOTIENT($A7,43)=I$1,$F7,"")</f>
        <v/>
      </c>
      <c r="J7" t="str">
        <f>+IF(QUOTIENT($A7,43)=J$1,$F7,"")</f>
        <v/>
      </c>
      <c r="K7" t="str">
        <f>+IF(QUOTIENT($A7,43)=K$1,$F7,"")</f>
        <v/>
      </c>
      <c r="L7" t="str">
        <f>+IF(QUOTIENT($A7,43)=L$1,$F7,"")</f>
        <v/>
      </c>
      <c r="M7" t="str">
        <f>+IF(QUOTIENT($A7,43)=M$1,$F7,"")</f>
        <v/>
      </c>
      <c r="N7" t="str">
        <f>+IF(QUOTIENT($A7,43)=N$1,$F7,"")</f>
        <v/>
      </c>
      <c r="O7" t="str">
        <f>+IF(QUOTIENT($A7,43)=O$1,$F7,"")</f>
        <v/>
      </c>
      <c r="P7" t="str">
        <f>+IF(QUOTIENT($A7,43)=P$1,$F7,"")</f>
        <v/>
      </c>
    </row>
    <row r="8" spans="1:16" ht="15.75" thickBot="1" x14ac:dyDescent="0.3">
      <c r="A8" s="1">
        <f t="shared" si="2"/>
        <v>4</v>
      </c>
      <c r="B8" s="2" t="s">
        <v>9</v>
      </c>
      <c r="C8" s="3" t="s">
        <v>7</v>
      </c>
      <c r="D8" s="13">
        <v>116000</v>
      </c>
      <c r="E8" s="9">
        <v>19956</v>
      </c>
      <c r="F8" s="19">
        <f>+MAX(D8,E8)/1000</f>
        <v>116</v>
      </c>
      <c r="G8">
        <f>+IF(QUOTIENT($A8,43)=G$1,$F8,"")</f>
        <v>116</v>
      </c>
      <c r="H8" t="str">
        <f>+IF(QUOTIENT($A8,43)=H$1,$F8,"")</f>
        <v/>
      </c>
      <c r="I8" t="str">
        <f>+IF(QUOTIENT($A8,43)=I$1,$F8,"")</f>
        <v/>
      </c>
      <c r="J8" t="str">
        <f>+IF(QUOTIENT($A8,43)=J$1,$F8,"")</f>
        <v/>
      </c>
      <c r="K8" t="str">
        <f>+IF(QUOTIENT($A8,43)=K$1,$F8,"")</f>
        <v/>
      </c>
      <c r="L8" t="str">
        <f>+IF(QUOTIENT($A8,43)=L$1,$F8,"")</f>
        <v/>
      </c>
      <c r="M8" t="str">
        <f>+IF(QUOTIENT($A8,43)=M$1,$F8,"")</f>
        <v/>
      </c>
      <c r="N8" t="str">
        <f>+IF(QUOTIENT($A8,43)=N$1,$F8,"")</f>
        <v/>
      </c>
      <c r="O8" t="str">
        <f>+IF(QUOTIENT($A8,43)=O$1,$F8,"")</f>
        <v/>
      </c>
      <c r="P8" t="str">
        <f>+IF(QUOTIENT($A8,43)=P$1,$F8,"")</f>
        <v/>
      </c>
    </row>
    <row r="9" spans="1:16" ht="26.25" thickBot="1" x14ac:dyDescent="0.3">
      <c r="A9" s="1">
        <f t="shared" si="2"/>
        <v>5</v>
      </c>
      <c r="B9" s="2" t="s">
        <v>10</v>
      </c>
      <c r="C9" s="3" t="s">
        <v>11</v>
      </c>
      <c r="D9" s="13">
        <v>113000</v>
      </c>
      <c r="E9" s="9">
        <v>17971</v>
      </c>
      <c r="F9" s="19">
        <f>+MAX(D9,E9)/1000</f>
        <v>113</v>
      </c>
      <c r="G9">
        <f>+IF(QUOTIENT($A9,43)=G$1,$F9,"")</f>
        <v>113</v>
      </c>
      <c r="H9" t="str">
        <f>+IF(QUOTIENT($A9,43)=H$1,$F9,"")</f>
        <v/>
      </c>
      <c r="I9" t="str">
        <f>+IF(QUOTIENT($A9,43)=I$1,$F9,"")</f>
        <v/>
      </c>
      <c r="J9" t="str">
        <f>+IF(QUOTIENT($A9,43)=J$1,$F9,"")</f>
        <v/>
      </c>
      <c r="K9" t="str">
        <f>+IF(QUOTIENT($A9,43)=K$1,$F9,"")</f>
        <v/>
      </c>
      <c r="L9" t="str">
        <f>+IF(QUOTIENT($A9,43)=L$1,$F9,"")</f>
        <v/>
      </c>
      <c r="M9" t="str">
        <f>+IF(QUOTIENT($A9,43)=M$1,$F9,"")</f>
        <v/>
      </c>
      <c r="N9" t="str">
        <f>+IF(QUOTIENT($A9,43)=N$1,$F9,"")</f>
        <v/>
      </c>
      <c r="O9" t="str">
        <f>+IF(QUOTIENT($A9,43)=O$1,$F9,"")</f>
        <v/>
      </c>
      <c r="P9" t="str">
        <f>+IF(QUOTIENT($A9,43)=P$1,$F9,"")</f>
        <v/>
      </c>
    </row>
    <row r="10" spans="1:16" ht="26.25" thickBot="1" x14ac:dyDescent="0.3">
      <c r="A10" s="1">
        <f t="shared" si="2"/>
        <v>6</v>
      </c>
      <c r="B10" s="2" t="s">
        <v>12</v>
      </c>
      <c r="C10" s="3" t="s">
        <v>13</v>
      </c>
      <c r="D10" s="13">
        <v>110000</v>
      </c>
      <c r="E10" s="9">
        <v>11216</v>
      </c>
      <c r="F10" s="19">
        <f>+MAX(D10,E10)/1000</f>
        <v>110</v>
      </c>
      <c r="G10">
        <f>+IF(QUOTIENT($A10,43)=G$1,$F10,"")</f>
        <v>110</v>
      </c>
      <c r="H10" t="str">
        <f>+IF(QUOTIENT($A10,43)=H$1,$F10,"")</f>
        <v/>
      </c>
      <c r="I10" t="str">
        <f>+IF(QUOTIENT($A10,43)=I$1,$F10,"")</f>
        <v/>
      </c>
      <c r="J10" t="str">
        <f>+IF(QUOTIENT($A10,43)=J$1,$F10,"")</f>
        <v/>
      </c>
      <c r="K10" t="str">
        <f>+IF(QUOTIENT($A10,43)=K$1,$F10,"")</f>
        <v/>
      </c>
      <c r="L10" t="str">
        <f>+IF(QUOTIENT($A10,43)=L$1,$F10,"")</f>
        <v/>
      </c>
      <c r="M10" t="str">
        <f>+IF(QUOTIENT($A10,43)=M$1,$F10,"")</f>
        <v/>
      </c>
      <c r="N10" t="str">
        <f>+IF(QUOTIENT($A10,43)=N$1,$F10,"")</f>
        <v/>
      </c>
      <c r="O10" t="str">
        <f>+IF(QUOTIENT($A10,43)=O$1,$F10,"")</f>
        <v/>
      </c>
      <c r="P10" t="str">
        <f>+IF(QUOTIENT($A10,43)=P$1,$F10,"")</f>
        <v/>
      </c>
    </row>
    <row r="11" spans="1:16" ht="26.25" thickBot="1" x14ac:dyDescent="0.3">
      <c r="A11" s="1">
        <f t="shared" si="2"/>
        <v>7</v>
      </c>
      <c r="B11" s="2" t="s">
        <v>14</v>
      </c>
      <c r="C11" s="3" t="s">
        <v>11</v>
      </c>
      <c r="D11" s="13">
        <v>108000</v>
      </c>
      <c r="E11" s="9">
        <v>17971</v>
      </c>
      <c r="F11" s="19">
        <f>+MAX(D11,E11)/1000</f>
        <v>108</v>
      </c>
      <c r="G11">
        <f>+IF(QUOTIENT($A11,43)=G$1,$F11,"")</f>
        <v>108</v>
      </c>
      <c r="H11" t="str">
        <f>+IF(QUOTIENT($A11,43)=H$1,$F11,"")</f>
        <v/>
      </c>
      <c r="I11" t="str">
        <f>+IF(QUOTIENT($A11,43)=I$1,$F11,"")</f>
        <v/>
      </c>
      <c r="J11" t="str">
        <f>+IF(QUOTIENT($A11,43)=J$1,$F11,"")</f>
        <v/>
      </c>
      <c r="K11" t="str">
        <f>+IF(QUOTIENT($A11,43)=K$1,$F11,"")</f>
        <v/>
      </c>
      <c r="L11" t="str">
        <f>+IF(QUOTIENT($A11,43)=L$1,$F11,"")</f>
        <v/>
      </c>
      <c r="M11" t="str">
        <f>+IF(QUOTIENT($A11,43)=M$1,$F11,"")</f>
        <v/>
      </c>
      <c r="N11" t="str">
        <f>+IF(QUOTIENT($A11,43)=N$1,$F11,"")</f>
        <v/>
      </c>
      <c r="O11" t="str">
        <f>+IF(QUOTIENT($A11,43)=O$1,$F11,"")</f>
        <v/>
      </c>
      <c r="P11" t="str">
        <f>+IF(QUOTIENT($A11,43)=P$1,$F11,"")</f>
        <v/>
      </c>
    </row>
    <row r="12" spans="1:16" ht="15.75" thickBot="1" x14ac:dyDescent="0.3">
      <c r="A12" s="1">
        <f t="shared" si="2"/>
        <v>8</v>
      </c>
      <c r="B12" s="2" t="s">
        <v>15</v>
      </c>
      <c r="C12" s="3" t="s">
        <v>16</v>
      </c>
      <c r="D12" s="13">
        <v>106000</v>
      </c>
      <c r="E12" s="9">
        <v>14580</v>
      </c>
      <c r="F12" s="19">
        <f>+MAX(D12,E12)/1000</f>
        <v>106</v>
      </c>
      <c r="G12">
        <f>+IF(QUOTIENT($A12,43)=G$1,$F12,"")</f>
        <v>106</v>
      </c>
      <c r="H12" t="str">
        <f>+IF(QUOTIENT($A12,43)=H$1,$F12,"")</f>
        <v/>
      </c>
      <c r="I12" t="str">
        <f>+IF(QUOTIENT($A12,43)=I$1,$F12,"")</f>
        <v/>
      </c>
      <c r="J12" t="str">
        <f>+IF(QUOTIENT($A12,43)=J$1,$F12,"")</f>
        <v/>
      </c>
      <c r="K12" t="str">
        <f>+IF(QUOTIENT($A12,43)=K$1,$F12,"")</f>
        <v/>
      </c>
      <c r="L12" t="str">
        <f>+IF(QUOTIENT($A12,43)=L$1,$F12,"")</f>
        <v/>
      </c>
      <c r="M12" t="str">
        <f>+IF(QUOTIENT($A12,43)=M$1,$F12,"")</f>
        <v/>
      </c>
      <c r="N12" t="str">
        <f>+IF(QUOTIENT($A12,43)=N$1,$F12,"")</f>
        <v/>
      </c>
      <c r="O12" t="str">
        <f>+IF(QUOTIENT($A12,43)=O$1,$F12,"")</f>
        <v/>
      </c>
      <c r="P12" t="str">
        <f>+IF(QUOTIENT($A12,43)=P$1,$F12,"")</f>
        <v/>
      </c>
    </row>
    <row r="13" spans="1:16" ht="26.25" thickBot="1" x14ac:dyDescent="0.3">
      <c r="A13" s="1">
        <f t="shared" si="2"/>
        <v>9</v>
      </c>
      <c r="B13" s="2" t="s">
        <v>17</v>
      </c>
      <c r="C13" s="3" t="s">
        <v>7</v>
      </c>
      <c r="D13" s="13">
        <v>104000</v>
      </c>
      <c r="E13" s="9">
        <v>19956</v>
      </c>
      <c r="F13" s="19">
        <f>+MAX(D13,E13)/1000</f>
        <v>104</v>
      </c>
      <c r="G13">
        <f>+IF(QUOTIENT($A13,43)=G$1,$F13,"")</f>
        <v>104</v>
      </c>
      <c r="H13" t="str">
        <f>+IF(QUOTIENT($A13,43)=H$1,$F13,"")</f>
        <v/>
      </c>
      <c r="I13" t="str">
        <f>+IF(QUOTIENT($A13,43)=I$1,$F13,"")</f>
        <v/>
      </c>
      <c r="J13" t="str">
        <f>+IF(QUOTIENT($A13,43)=J$1,$F13,"")</f>
        <v/>
      </c>
      <c r="K13" t="str">
        <f>+IF(QUOTIENT($A13,43)=K$1,$F13,"")</f>
        <v/>
      </c>
      <c r="L13" t="str">
        <f>+IF(QUOTIENT($A13,43)=L$1,$F13,"")</f>
        <v/>
      </c>
      <c r="M13" t="str">
        <f>+IF(QUOTIENT($A13,43)=M$1,$F13,"")</f>
        <v/>
      </c>
      <c r="N13" t="str">
        <f>+IF(QUOTIENT($A13,43)=N$1,$F13,"")</f>
        <v/>
      </c>
      <c r="O13" t="str">
        <f>+IF(QUOTIENT($A13,43)=O$1,$F13,"")</f>
        <v/>
      </c>
      <c r="P13" t="str">
        <f>+IF(QUOTIENT($A13,43)=P$1,$F13,"")</f>
        <v/>
      </c>
    </row>
    <row r="14" spans="1:16" ht="26.25" thickBot="1" x14ac:dyDescent="0.3">
      <c r="A14" s="1">
        <f t="shared" si="2"/>
        <v>10</v>
      </c>
      <c r="B14" s="2" t="s">
        <v>18</v>
      </c>
      <c r="C14" s="3" t="s">
        <v>11</v>
      </c>
      <c r="D14" s="13">
        <v>100000</v>
      </c>
      <c r="E14" s="9">
        <v>17971</v>
      </c>
      <c r="F14" s="19">
        <f>+MAX(D14,E14)/1000</f>
        <v>100</v>
      </c>
      <c r="G14">
        <f>+IF(QUOTIENT($A14,43)=G$1,$F14,"")</f>
        <v>100</v>
      </c>
      <c r="H14" t="str">
        <f>+IF(QUOTIENT($A14,43)=H$1,$F14,"")</f>
        <v/>
      </c>
      <c r="I14" t="str">
        <f>+IF(QUOTIENT($A14,43)=I$1,$F14,"")</f>
        <v/>
      </c>
      <c r="J14" t="str">
        <f>+IF(QUOTIENT($A14,43)=J$1,$F14,"")</f>
        <v/>
      </c>
      <c r="K14" t="str">
        <f>+IF(QUOTIENT($A14,43)=K$1,$F14,"")</f>
        <v/>
      </c>
      <c r="L14" t="str">
        <f>+IF(QUOTIENT($A14,43)=L$1,$F14,"")</f>
        <v/>
      </c>
      <c r="M14" t="str">
        <f>+IF(QUOTIENT($A14,43)=M$1,$F14,"")</f>
        <v/>
      </c>
      <c r="N14" t="str">
        <f>+IF(QUOTIENT($A14,43)=N$1,$F14,"")</f>
        <v/>
      </c>
      <c r="O14" t="str">
        <f>+IF(QUOTIENT($A14,43)=O$1,$F14,"")</f>
        <v/>
      </c>
      <c r="P14" t="str">
        <f>+IF(QUOTIENT($A14,43)=P$1,$F14,"")</f>
        <v/>
      </c>
    </row>
    <row r="15" spans="1:16" ht="15.75" thickBot="1" x14ac:dyDescent="0.3">
      <c r="A15" s="1">
        <f t="shared" si="2"/>
        <v>11</v>
      </c>
      <c r="B15" s="2" t="s">
        <v>19</v>
      </c>
      <c r="C15" s="3" t="s">
        <v>16</v>
      </c>
      <c r="D15" s="13">
        <v>88000</v>
      </c>
      <c r="E15" s="9">
        <v>14580</v>
      </c>
      <c r="F15" s="19">
        <f>+MAX(D15,E15)/1000</f>
        <v>88</v>
      </c>
      <c r="G15">
        <f>+IF(QUOTIENT($A15,43)=G$1,$F15,"")</f>
        <v>88</v>
      </c>
      <c r="H15" t="str">
        <f>+IF(QUOTIENT($A15,43)=H$1,$F15,"")</f>
        <v/>
      </c>
      <c r="I15" t="str">
        <f>+IF(QUOTIENT($A15,43)=I$1,$F15,"")</f>
        <v/>
      </c>
      <c r="J15" t="str">
        <f>+IF(QUOTIENT($A15,43)=J$1,$F15,"")</f>
        <v/>
      </c>
      <c r="K15" t="str">
        <f>+IF(QUOTIENT($A15,43)=K$1,$F15,"")</f>
        <v/>
      </c>
      <c r="L15" t="str">
        <f>+IF(QUOTIENT($A15,43)=L$1,$F15,"")</f>
        <v/>
      </c>
      <c r="M15" t="str">
        <f>+IF(QUOTIENT($A15,43)=M$1,$F15,"")</f>
        <v/>
      </c>
      <c r="N15" t="str">
        <f>+IF(QUOTIENT($A15,43)=N$1,$F15,"")</f>
        <v/>
      </c>
      <c r="O15" t="str">
        <f>+IF(QUOTIENT($A15,43)=O$1,$F15,"")</f>
        <v/>
      </c>
      <c r="P15" t="str">
        <f>+IF(QUOTIENT($A15,43)=P$1,$F15,"")</f>
        <v/>
      </c>
    </row>
    <row r="16" spans="1:16" ht="15.75" thickBot="1" x14ac:dyDescent="0.3">
      <c r="A16" s="1">
        <f t="shared" si="2"/>
        <v>12</v>
      </c>
      <c r="B16" s="2" t="s">
        <v>20</v>
      </c>
      <c r="C16" s="3" t="s">
        <v>11</v>
      </c>
      <c r="D16" s="13">
        <v>88000</v>
      </c>
      <c r="E16" s="9">
        <v>17971</v>
      </c>
      <c r="F16" s="19">
        <f>+MAX(D16,E16)/1000</f>
        <v>88</v>
      </c>
      <c r="G16">
        <f>+IF(QUOTIENT($A16,43)=G$1,$F16,"")</f>
        <v>88</v>
      </c>
      <c r="H16" t="str">
        <f>+IF(QUOTIENT($A16,43)=H$1,$F16,"")</f>
        <v/>
      </c>
      <c r="I16" t="str">
        <f>+IF(QUOTIENT($A16,43)=I$1,$F16,"")</f>
        <v/>
      </c>
      <c r="J16" t="str">
        <f>+IF(QUOTIENT($A16,43)=J$1,$F16,"")</f>
        <v/>
      </c>
      <c r="K16" t="str">
        <f>+IF(QUOTIENT($A16,43)=K$1,$F16,"")</f>
        <v/>
      </c>
      <c r="L16" t="str">
        <f>+IF(QUOTIENT($A16,43)=L$1,$F16,"")</f>
        <v/>
      </c>
      <c r="M16" t="str">
        <f>+IF(QUOTIENT($A16,43)=M$1,$F16,"")</f>
        <v/>
      </c>
      <c r="N16" t="str">
        <f>+IF(QUOTIENT($A16,43)=N$1,$F16,"")</f>
        <v/>
      </c>
      <c r="O16" t="str">
        <f>+IF(QUOTIENT($A16,43)=O$1,$F16,"")</f>
        <v/>
      </c>
      <c r="P16" t="str">
        <f>+IF(QUOTIENT($A16,43)=P$1,$F16,"")</f>
        <v/>
      </c>
    </row>
    <row r="17" spans="1:16" ht="26.25" thickBot="1" x14ac:dyDescent="0.3">
      <c r="A17" s="1">
        <f t="shared" si="2"/>
        <v>13</v>
      </c>
      <c r="B17" s="5" t="s">
        <v>21</v>
      </c>
      <c r="C17" s="3" t="s">
        <v>7</v>
      </c>
      <c r="D17" s="13">
        <v>83000</v>
      </c>
      <c r="E17" s="9">
        <v>19956</v>
      </c>
      <c r="F17" s="19">
        <f>+MAX(D17,E17)/1000</f>
        <v>83</v>
      </c>
      <c r="G17">
        <f>+IF(QUOTIENT($A17,43)=G$1,$F17,"")</f>
        <v>83</v>
      </c>
      <c r="H17" t="str">
        <f>+IF(QUOTIENT($A17,43)=H$1,$F17,"")</f>
        <v/>
      </c>
      <c r="I17" t="str">
        <f>+IF(QUOTIENT($A17,43)=I$1,$F17,"")</f>
        <v/>
      </c>
      <c r="J17" t="str">
        <f>+IF(QUOTIENT($A17,43)=J$1,$F17,"")</f>
        <v/>
      </c>
      <c r="K17" t="str">
        <f>+IF(QUOTIENT($A17,43)=K$1,$F17,"")</f>
        <v/>
      </c>
      <c r="L17" t="str">
        <f>+IF(QUOTIENT($A17,43)=L$1,$F17,"")</f>
        <v/>
      </c>
      <c r="M17" t="str">
        <f>+IF(QUOTIENT($A17,43)=M$1,$F17,"")</f>
        <v/>
      </c>
      <c r="N17" t="str">
        <f>+IF(QUOTIENT($A17,43)=N$1,$F17,"")</f>
        <v/>
      </c>
      <c r="O17" t="str">
        <f>+IF(QUOTIENT($A17,43)=O$1,$F17,"")</f>
        <v/>
      </c>
      <c r="P17" t="str">
        <f>+IF(QUOTIENT($A17,43)=P$1,$F17,"")</f>
        <v/>
      </c>
    </row>
    <row r="18" spans="1:16" ht="15.75" thickBot="1" x14ac:dyDescent="0.3">
      <c r="A18" s="1">
        <f t="shared" si="2"/>
        <v>14</v>
      </c>
      <c r="B18" s="2" t="s">
        <v>22</v>
      </c>
      <c r="C18" s="3" t="s">
        <v>23</v>
      </c>
      <c r="D18" s="13">
        <v>81500</v>
      </c>
      <c r="E18" s="9">
        <v>8900</v>
      </c>
      <c r="F18" s="19">
        <f>+MAX(D18,E18)/1000</f>
        <v>81.5</v>
      </c>
      <c r="G18">
        <f>+IF(QUOTIENT($A18,43)=G$1,$F18,"")</f>
        <v>81.5</v>
      </c>
      <c r="H18" t="str">
        <f>+IF(QUOTIENT($A18,43)=H$1,$F18,"")</f>
        <v/>
      </c>
      <c r="I18" t="str">
        <f>+IF(QUOTIENT($A18,43)=I$1,$F18,"")</f>
        <v/>
      </c>
      <c r="J18" t="str">
        <f>+IF(QUOTIENT($A18,43)=J$1,$F18,"")</f>
        <v/>
      </c>
      <c r="K18" t="str">
        <f>+IF(QUOTIENT($A18,43)=K$1,$F18,"")</f>
        <v/>
      </c>
      <c r="L18" t="str">
        <f>+IF(QUOTIENT($A18,43)=L$1,$F18,"")</f>
        <v/>
      </c>
      <c r="M18" t="str">
        <f>+IF(QUOTIENT($A18,43)=M$1,$F18,"")</f>
        <v/>
      </c>
      <c r="N18" t="str">
        <f>+IF(QUOTIENT($A18,43)=N$1,$F18,"")</f>
        <v/>
      </c>
      <c r="O18" t="str">
        <f>+IF(QUOTIENT($A18,43)=O$1,$F18,"")</f>
        <v/>
      </c>
      <c r="P18" t="str">
        <f>+IF(QUOTIENT($A18,43)=P$1,$F18,"")</f>
        <v/>
      </c>
    </row>
    <row r="19" spans="1:16" ht="15.75" thickBot="1" x14ac:dyDescent="0.3">
      <c r="A19" s="1">
        <f t="shared" si="2"/>
        <v>15</v>
      </c>
      <c r="B19" s="5" t="s">
        <v>24</v>
      </c>
      <c r="C19" s="3" t="s">
        <v>7</v>
      </c>
      <c r="D19" s="13">
        <v>80000</v>
      </c>
      <c r="E19" s="9">
        <v>19956</v>
      </c>
      <c r="F19" s="19">
        <f>+MAX(D19,E19)/1000</f>
        <v>80</v>
      </c>
      <c r="G19">
        <f>+IF(QUOTIENT($A19,43)=G$1,$F19,"")</f>
        <v>80</v>
      </c>
      <c r="H19" t="str">
        <f>+IF(QUOTIENT($A19,43)=H$1,$F19,"")</f>
        <v/>
      </c>
      <c r="I19" t="str">
        <f>+IF(QUOTIENT($A19,43)=I$1,$F19,"")</f>
        <v/>
      </c>
      <c r="J19" t="str">
        <f>+IF(QUOTIENT($A19,43)=J$1,$F19,"")</f>
        <v/>
      </c>
      <c r="K19" t="str">
        <f>+IF(QUOTIENT($A19,43)=K$1,$F19,"")</f>
        <v/>
      </c>
      <c r="L19" t="str">
        <f>+IF(QUOTIENT($A19,43)=L$1,$F19,"")</f>
        <v/>
      </c>
      <c r="M19" t="str">
        <f>+IF(QUOTIENT($A19,43)=M$1,$F19,"")</f>
        <v/>
      </c>
      <c r="N19" t="str">
        <f>+IF(QUOTIENT($A19,43)=N$1,$F19,"")</f>
        <v/>
      </c>
      <c r="O19" t="str">
        <f>+IF(QUOTIENT($A19,43)=O$1,$F19,"")</f>
        <v/>
      </c>
      <c r="P19" t="str">
        <f>+IF(QUOTIENT($A19,43)=P$1,$F19,"")</f>
        <v/>
      </c>
    </row>
    <row r="20" spans="1:16" ht="26.25" thickBot="1" x14ac:dyDescent="0.3">
      <c r="A20" s="1">
        <f t="shared" si="2"/>
        <v>16</v>
      </c>
      <c r="B20" s="2" t="s">
        <v>25</v>
      </c>
      <c r="C20" s="3" t="s">
        <v>5</v>
      </c>
      <c r="D20" s="13">
        <v>78000</v>
      </c>
      <c r="E20" s="9">
        <v>14156</v>
      </c>
      <c r="F20" s="19">
        <f>+MAX(D20,E20)/1000</f>
        <v>78</v>
      </c>
      <c r="G20">
        <f>+IF(QUOTIENT($A20,43)=G$1,$F20,"")</f>
        <v>78</v>
      </c>
      <c r="H20" t="str">
        <f>+IF(QUOTIENT($A20,43)=H$1,$F20,"")</f>
        <v/>
      </c>
      <c r="I20" t="str">
        <f>+IF(QUOTIENT($A20,43)=I$1,$F20,"")</f>
        <v/>
      </c>
      <c r="J20" t="str">
        <f>+IF(QUOTIENT($A20,43)=J$1,$F20,"")</f>
        <v/>
      </c>
      <c r="K20" t="str">
        <f>+IF(QUOTIENT($A20,43)=K$1,$F20,"")</f>
        <v/>
      </c>
      <c r="L20" t="str">
        <f>+IF(QUOTIENT($A20,43)=L$1,$F20,"")</f>
        <v/>
      </c>
      <c r="M20" t="str">
        <f>+IF(QUOTIENT($A20,43)=M$1,$F20,"")</f>
        <v/>
      </c>
      <c r="N20" t="str">
        <f>+IF(QUOTIENT($A20,43)=N$1,$F20,"")</f>
        <v/>
      </c>
      <c r="O20" t="str">
        <f>+IF(QUOTIENT($A20,43)=O$1,$F20,"")</f>
        <v/>
      </c>
      <c r="P20" t="str">
        <f>+IF(QUOTIENT($A20,43)=P$1,$F20,"")</f>
        <v/>
      </c>
    </row>
    <row r="21" spans="1:16" ht="15.75" thickBot="1" x14ac:dyDescent="0.3">
      <c r="A21" s="1">
        <f t="shared" si="2"/>
        <v>17</v>
      </c>
      <c r="B21" s="2" t="s">
        <v>26</v>
      </c>
      <c r="C21" s="3" t="s">
        <v>27</v>
      </c>
      <c r="D21" s="13">
        <v>78000</v>
      </c>
      <c r="E21" s="9">
        <v>10009</v>
      </c>
      <c r="F21" s="19">
        <f>+MAX(D21,E21)/1000</f>
        <v>78</v>
      </c>
      <c r="G21">
        <f>+IF(QUOTIENT($A21,43)=G$1,$F21,"")</f>
        <v>78</v>
      </c>
      <c r="H21" t="str">
        <f>+IF(QUOTIENT($A21,43)=H$1,$F21,"")</f>
        <v/>
      </c>
      <c r="I21" t="str">
        <f>+IF(QUOTIENT($A21,43)=I$1,$F21,"")</f>
        <v/>
      </c>
      <c r="J21" t="str">
        <f>+IF(QUOTIENT($A21,43)=J$1,$F21,"")</f>
        <v/>
      </c>
      <c r="K21" t="str">
        <f>+IF(QUOTIENT($A21,43)=K$1,$F21,"")</f>
        <v/>
      </c>
      <c r="L21" t="str">
        <f>+IF(QUOTIENT($A21,43)=L$1,$F21,"")</f>
        <v/>
      </c>
      <c r="M21" t="str">
        <f>+IF(QUOTIENT($A21,43)=M$1,$F21,"")</f>
        <v/>
      </c>
      <c r="N21" t="str">
        <f>+IF(QUOTIENT($A21,43)=N$1,$F21,"")</f>
        <v/>
      </c>
      <c r="O21" t="str">
        <f>+IF(QUOTIENT($A21,43)=O$1,$F21,"")</f>
        <v/>
      </c>
      <c r="P21" t="str">
        <f>+IF(QUOTIENT($A21,43)=P$1,$F21,"")</f>
        <v/>
      </c>
    </row>
    <row r="22" spans="1:16" ht="15.75" thickBot="1" x14ac:dyDescent="0.3">
      <c r="A22" s="1">
        <f t="shared" si="2"/>
        <v>18</v>
      </c>
      <c r="B22" s="2" t="s">
        <v>28</v>
      </c>
      <c r="C22" s="3" t="s">
        <v>5</v>
      </c>
      <c r="D22" s="13">
        <v>75000</v>
      </c>
      <c r="E22" s="9">
        <v>14156</v>
      </c>
      <c r="F22" s="19">
        <f>+MAX(D22,E22)/1000</f>
        <v>75</v>
      </c>
      <c r="G22">
        <f>+IF(QUOTIENT($A22,43)=G$1,$F22,"")</f>
        <v>75</v>
      </c>
      <c r="H22" t="str">
        <f>+IF(QUOTIENT($A22,43)=H$1,$F22,"")</f>
        <v/>
      </c>
      <c r="I22" t="str">
        <f>+IF(QUOTIENT($A22,43)=I$1,$F22,"")</f>
        <v/>
      </c>
      <c r="J22" t="str">
        <f>+IF(QUOTIENT($A22,43)=J$1,$F22,"")</f>
        <v/>
      </c>
      <c r="K22" t="str">
        <f>+IF(QUOTIENT($A22,43)=K$1,$F22,"")</f>
        <v/>
      </c>
      <c r="L22" t="str">
        <f>+IF(QUOTIENT($A22,43)=L$1,$F22,"")</f>
        <v/>
      </c>
      <c r="M22" t="str">
        <f>+IF(QUOTIENT($A22,43)=M$1,$F22,"")</f>
        <v/>
      </c>
      <c r="N22" t="str">
        <f>+IF(QUOTIENT($A22,43)=N$1,$F22,"")</f>
        <v/>
      </c>
      <c r="O22" t="str">
        <f>+IF(QUOTIENT($A22,43)=O$1,$F22,"")</f>
        <v/>
      </c>
      <c r="P22" t="str">
        <f>+IF(QUOTIENT($A22,43)=P$1,$F22,"")</f>
        <v/>
      </c>
    </row>
    <row r="23" spans="1:16" ht="26.25" thickBot="1" x14ac:dyDescent="0.3">
      <c r="A23" s="1">
        <f t="shared" si="2"/>
        <v>19</v>
      </c>
      <c r="B23" s="6" t="s">
        <v>29</v>
      </c>
      <c r="C23" s="3" t="s">
        <v>30</v>
      </c>
      <c r="D23" s="13">
        <v>71000</v>
      </c>
      <c r="E23" s="9">
        <v>6360</v>
      </c>
      <c r="F23" s="19">
        <f>+MAX(D23,E23)/1000</f>
        <v>71</v>
      </c>
      <c r="G23">
        <f>+IF(QUOTIENT($A23,43)=G$1,$F23,"")</f>
        <v>71</v>
      </c>
      <c r="H23" t="str">
        <f>+IF(QUOTIENT($A23,43)=H$1,$F23,"")</f>
        <v/>
      </c>
      <c r="I23" t="str">
        <f>+IF(QUOTIENT($A23,43)=I$1,$F23,"")</f>
        <v/>
      </c>
      <c r="J23" t="str">
        <f>+IF(QUOTIENT($A23,43)=J$1,$F23,"")</f>
        <v/>
      </c>
      <c r="K23" t="str">
        <f>+IF(QUOTIENT($A23,43)=K$1,$F23,"")</f>
        <v/>
      </c>
      <c r="L23" t="str">
        <f>+IF(QUOTIENT($A23,43)=L$1,$F23,"")</f>
        <v/>
      </c>
      <c r="M23" t="str">
        <f>+IF(QUOTIENT($A23,43)=M$1,$F23,"")</f>
        <v/>
      </c>
      <c r="N23" t="str">
        <f>+IF(QUOTIENT($A23,43)=N$1,$F23,"")</f>
        <v/>
      </c>
      <c r="O23" t="str">
        <f>+IF(QUOTIENT($A23,43)=O$1,$F23,"")</f>
        <v/>
      </c>
      <c r="P23" t="str">
        <f>+IF(QUOTIENT($A23,43)=P$1,$F23,"")</f>
        <v/>
      </c>
    </row>
    <row r="24" spans="1:16" ht="15.75" thickBot="1" x14ac:dyDescent="0.3">
      <c r="A24" s="1">
        <f t="shared" si="2"/>
        <v>20</v>
      </c>
      <c r="B24" s="2" t="s">
        <v>31</v>
      </c>
      <c r="C24" s="3" t="s">
        <v>11</v>
      </c>
      <c r="D24" s="13">
        <v>70000</v>
      </c>
      <c r="E24" s="9">
        <v>17971</v>
      </c>
      <c r="F24" s="19">
        <f>+MAX(D24,E24)/1000</f>
        <v>70</v>
      </c>
      <c r="G24">
        <f>+IF(QUOTIENT($A24,43)=G$1,$F24,"")</f>
        <v>70</v>
      </c>
      <c r="H24" t="str">
        <f>+IF(QUOTIENT($A24,43)=H$1,$F24,"")</f>
        <v/>
      </c>
      <c r="I24" t="str">
        <f>+IF(QUOTIENT($A24,43)=I$1,$F24,"")</f>
        <v/>
      </c>
      <c r="J24" t="str">
        <f>+IF(QUOTIENT($A24,43)=J$1,$F24,"")</f>
        <v/>
      </c>
      <c r="K24" t="str">
        <f>+IF(QUOTIENT($A24,43)=K$1,$F24,"")</f>
        <v/>
      </c>
      <c r="L24" t="str">
        <f>+IF(QUOTIENT($A24,43)=L$1,$F24,"")</f>
        <v/>
      </c>
      <c r="M24" t="str">
        <f>+IF(QUOTIENT($A24,43)=M$1,$F24,"")</f>
        <v/>
      </c>
      <c r="N24" t="str">
        <f>+IF(QUOTIENT($A24,43)=N$1,$F24,"")</f>
        <v/>
      </c>
      <c r="O24" t="str">
        <f>+IF(QUOTIENT($A24,43)=O$1,$F24,"")</f>
        <v/>
      </c>
      <c r="P24" t="str">
        <f>+IF(QUOTIENT($A24,43)=P$1,$F24,"")</f>
        <v/>
      </c>
    </row>
    <row r="25" spans="1:16" ht="26.25" thickBot="1" x14ac:dyDescent="0.3">
      <c r="A25" s="1">
        <f t="shared" si="2"/>
        <v>21</v>
      </c>
      <c r="B25" s="2" t="s">
        <v>32</v>
      </c>
      <c r="C25" s="3" t="s">
        <v>33</v>
      </c>
      <c r="D25" s="13">
        <v>70000</v>
      </c>
      <c r="E25" s="9">
        <v>7570</v>
      </c>
      <c r="F25" s="19">
        <f>+MAX(D25,E25)/1000</f>
        <v>70</v>
      </c>
      <c r="G25">
        <f>+IF(QUOTIENT($A25,43)=G$1,$F25,"")</f>
        <v>70</v>
      </c>
      <c r="H25" t="str">
        <f>+IF(QUOTIENT($A25,43)=H$1,$F25,"")</f>
        <v/>
      </c>
      <c r="I25" t="str">
        <f>+IF(QUOTIENT($A25,43)=I$1,$F25,"")</f>
        <v/>
      </c>
      <c r="J25" t="str">
        <f>+IF(QUOTIENT($A25,43)=J$1,$F25,"")</f>
        <v/>
      </c>
      <c r="K25" t="str">
        <f>+IF(QUOTIENT($A25,43)=K$1,$F25,"")</f>
        <v/>
      </c>
      <c r="L25" t="str">
        <f>+IF(QUOTIENT($A25,43)=L$1,$F25,"")</f>
        <v/>
      </c>
      <c r="M25" t="str">
        <f>+IF(QUOTIENT($A25,43)=M$1,$F25,"")</f>
        <v/>
      </c>
      <c r="N25" t="str">
        <f>+IF(QUOTIENT($A25,43)=N$1,$F25,"")</f>
        <v/>
      </c>
      <c r="O25" t="str">
        <f>+IF(QUOTIENT($A25,43)=O$1,$F25,"")</f>
        <v/>
      </c>
      <c r="P25" t="str">
        <f>+IF(QUOTIENT($A25,43)=P$1,$F25,"")</f>
        <v/>
      </c>
    </row>
    <row r="26" spans="1:16" ht="26.25" thickBot="1" x14ac:dyDescent="0.3">
      <c r="A26" s="1">
        <f t="shared" si="2"/>
        <v>22</v>
      </c>
      <c r="B26" s="2" t="s">
        <v>34</v>
      </c>
      <c r="C26" s="3" t="s">
        <v>13</v>
      </c>
      <c r="D26" s="13">
        <v>70000</v>
      </c>
      <c r="E26" s="9">
        <v>11216</v>
      </c>
      <c r="F26" s="19">
        <f>+MAX(D26,E26)/1000</f>
        <v>70</v>
      </c>
      <c r="G26">
        <f>+IF(QUOTIENT($A26,43)=G$1,$F26,"")</f>
        <v>70</v>
      </c>
      <c r="H26" t="str">
        <f>+IF(QUOTIENT($A26,43)=H$1,$F26,"")</f>
        <v/>
      </c>
      <c r="I26" t="str">
        <f>+IF(QUOTIENT($A26,43)=I$1,$F26,"")</f>
        <v/>
      </c>
      <c r="J26" t="str">
        <f>+IF(QUOTIENT($A26,43)=J$1,$F26,"")</f>
        <v/>
      </c>
      <c r="K26" t="str">
        <f>+IF(QUOTIENT($A26,43)=K$1,$F26,"")</f>
        <v/>
      </c>
      <c r="L26" t="str">
        <f>+IF(QUOTIENT($A26,43)=L$1,$F26,"")</f>
        <v/>
      </c>
      <c r="M26" t="str">
        <f>+IF(QUOTIENT($A26,43)=M$1,$F26,"")</f>
        <v/>
      </c>
      <c r="N26" t="str">
        <f>+IF(QUOTIENT($A26,43)=N$1,$F26,"")</f>
        <v/>
      </c>
      <c r="O26" t="str">
        <f>+IF(QUOTIENT($A26,43)=O$1,$F26,"")</f>
        <v/>
      </c>
      <c r="P26" t="str">
        <f>+IF(QUOTIENT($A26,43)=P$1,$F26,"")</f>
        <v/>
      </c>
    </row>
    <row r="27" spans="1:16" ht="15.75" thickBot="1" x14ac:dyDescent="0.3">
      <c r="A27" s="1">
        <f t="shared" si="2"/>
        <v>23</v>
      </c>
      <c r="B27" s="2" t="s">
        <v>35</v>
      </c>
      <c r="C27" s="3" t="s">
        <v>16</v>
      </c>
      <c r="D27" s="13">
        <v>66000</v>
      </c>
      <c r="E27" s="9">
        <v>14580</v>
      </c>
      <c r="F27" s="19">
        <f>+MAX(D27,E27)/1000</f>
        <v>66</v>
      </c>
      <c r="G27">
        <f>+IF(QUOTIENT($A27,43)=G$1,$F27,"")</f>
        <v>66</v>
      </c>
      <c r="H27" t="str">
        <f>+IF(QUOTIENT($A27,43)=H$1,$F27,"")</f>
        <v/>
      </c>
      <c r="I27" t="str">
        <f>+IF(QUOTIENT($A27,43)=I$1,$F27,"")</f>
        <v/>
      </c>
      <c r="J27" t="str">
        <f>+IF(QUOTIENT($A27,43)=J$1,$F27,"")</f>
        <v/>
      </c>
      <c r="K27" t="str">
        <f>+IF(QUOTIENT($A27,43)=K$1,$F27,"")</f>
        <v/>
      </c>
      <c r="L27" t="str">
        <f>+IF(QUOTIENT($A27,43)=L$1,$F27,"")</f>
        <v/>
      </c>
      <c r="M27" t="str">
        <f>+IF(QUOTIENT($A27,43)=M$1,$F27,"")</f>
        <v/>
      </c>
      <c r="N27" t="str">
        <f>+IF(QUOTIENT($A27,43)=N$1,$F27,"")</f>
        <v/>
      </c>
      <c r="O27" t="str">
        <f>+IF(QUOTIENT($A27,43)=O$1,$F27,"")</f>
        <v/>
      </c>
      <c r="P27" t="str">
        <f>+IF(QUOTIENT($A27,43)=P$1,$F27,"")</f>
        <v/>
      </c>
    </row>
    <row r="28" spans="1:16" ht="26.25" thickBot="1" x14ac:dyDescent="0.3">
      <c r="A28" s="1">
        <f t="shared" si="2"/>
        <v>24</v>
      </c>
      <c r="B28" s="2" t="s">
        <v>36</v>
      </c>
      <c r="C28" s="3" t="s">
        <v>16</v>
      </c>
      <c r="D28" s="13">
        <v>65000</v>
      </c>
      <c r="E28" s="9">
        <v>14580</v>
      </c>
      <c r="F28" s="19">
        <f>+MAX(D28,E28)/1000</f>
        <v>65</v>
      </c>
      <c r="G28">
        <f>+IF(QUOTIENT($A28,43)=G$1,$F28,"")</f>
        <v>65</v>
      </c>
      <c r="H28" t="str">
        <f>+IF(QUOTIENT($A28,43)=H$1,$F28,"")</f>
        <v/>
      </c>
      <c r="I28" t="str">
        <f>+IF(QUOTIENT($A28,43)=I$1,$F28,"")</f>
        <v/>
      </c>
      <c r="J28" t="str">
        <f>+IF(QUOTIENT($A28,43)=J$1,$F28,"")</f>
        <v/>
      </c>
      <c r="K28" t="str">
        <f>+IF(QUOTIENT($A28,43)=K$1,$F28,"")</f>
        <v/>
      </c>
      <c r="L28" t="str">
        <f>+IF(QUOTIENT($A28,43)=L$1,$F28,"")</f>
        <v/>
      </c>
      <c r="M28" t="str">
        <f>+IF(QUOTIENT($A28,43)=M$1,$F28,"")</f>
        <v/>
      </c>
      <c r="N28" t="str">
        <f>+IF(QUOTIENT($A28,43)=N$1,$F28,"")</f>
        <v/>
      </c>
      <c r="O28" t="str">
        <f>+IF(QUOTIENT($A28,43)=O$1,$F28,"")</f>
        <v/>
      </c>
      <c r="P28" t="str">
        <f>+IF(QUOTIENT($A28,43)=P$1,$F28,"")</f>
        <v/>
      </c>
    </row>
    <row r="29" spans="1:16" ht="15.75" thickBot="1" x14ac:dyDescent="0.3">
      <c r="A29" s="1">
        <f t="shared" si="2"/>
        <v>25</v>
      </c>
      <c r="B29" s="2" t="s">
        <v>37</v>
      </c>
      <c r="C29" s="3" t="s">
        <v>16</v>
      </c>
      <c r="D29" s="13">
        <v>59500</v>
      </c>
      <c r="E29" s="9">
        <v>14580</v>
      </c>
      <c r="F29" s="19">
        <f>+MAX(D29,E29)/1000</f>
        <v>59.5</v>
      </c>
      <c r="G29">
        <f>+IF(QUOTIENT($A29,43)=G$1,$F29,"")</f>
        <v>59.5</v>
      </c>
      <c r="H29" t="str">
        <f>+IF(QUOTIENT($A29,43)=H$1,$F29,"")</f>
        <v/>
      </c>
      <c r="I29" t="str">
        <f>+IF(QUOTIENT($A29,43)=I$1,$F29,"")</f>
        <v/>
      </c>
      <c r="J29" t="str">
        <f>+IF(QUOTIENT($A29,43)=J$1,$F29,"")</f>
        <v/>
      </c>
      <c r="K29" t="str">
        <f>+IF(QUOTIENT($A29,43)=K$1,$F29,"")</f>
        <v/>
      </c>
      <c r="L29" t="str">
        <f>+IF(QUOTIENT($A29,43)=L$1,$F29,"")</f>
        <v/>
      </c>
      <c r="M29" t="str">
        <f>+IF(QUOTIENT($A29,43)=M$1,$F29,"")</f>
        <v/>
      </c>
      <c r="N29" t="str">
        <f>+IF(QUOTIENT($A29,43)=N$1,$F29,"")</f>
        <v/>
      </c>
      <c r="O29" t="str">
        <f>+IF(QUOTIENT($A29,43)=O$1,$F29,"")</f>
        <v/>
      </c>
      <c r="P29" t="str">
        <f>+IF(QUOTIENT($A29,43)=P$1,$F29,"")</f>
        <v/>
      </c>
    </row>
    <row r="30" spans="1:16" ht="15.75" thickBot="1" x14ac:dyDescent="0.3">
      <c r="A30" s="1">
        <f t="shared" si="2"/>
        <v>26</v>
      </c>
      <c r="B30" s="2" t="s">
        <v>38</v>
      </c>
      <c r="C30" s="3" t="s">
        <v>27</v>
      </c>
      <c r="D30" s="13">
        <v>56000</v>
      </c>
      <c r="E30" s="9">
        <v>10009</v>
      </c>
      <c r="F30" s="19">
        <f>+MAX(D30,E30)/1000</f>
        <v>56</v>
      </c>
      <c r="G30">
        <f>+IF(QUOTIENT($A30,43)=G$1,$F30,"")</f>
        <v>56</v>
      </c>
      <c r="H30" t="str">
        <f>+IF(QUOTIENT($A30,43)=H$1,$F30,"")</f>
        <v/>
      </c>
      <c r="I30" t="str">
        <f>+IF(QUOTIENT($A30,43)=I$1,$F30,"")</f>
        <v/>
      </c>
      <c r="J30" t="str">
        <f>+IF(QUOTIENT($A30,43)=J$1,$F30,"")</f>
        <v/>
      </c>
      <c r="K30" t="str">
        <f>+IF(QUOTIENT($A30,43)=K$1,$F30,"")</f>
        <v/>
      </c>
      <c r="L30" t="str">
        <f>+IF(QUOTIENT($A30,43)=L$1,$F30,"")</f>
        <v/>
      </c>
      <c r="M30" t="str">
        <f>+IF(QUOTIENT($A30,43)=M$1,$F30,"")</f>
        <v/>
      </c>
      <c r="N30" t="str">
        <f>+IF(QUOTIENT($A30,43)=N$1,$F30,"")</f>
        <v/>
      </c>
      <c r="O30" t="str">
        <f>+IF(QUOTIENT($A30,43)=O$1,$F30,"")</f>
        <v/>
      </c>
      <c r="P30" t="str">
        <f>+IF(QUOTIENT($A30,43)=P$1,$F30,"")</f>
        <v/>
      </c>
    </row>
    <row r="31" spans="1:16" ht="15.75" thickBot="1" x14ac:dyDescent="0.3">
      <c r="A31" s="1">
        <f t="shared" si="2"/>
        <v>27</v>
      </c>
      <c r="B31" s="2" t="s">
        <v>39</v>
      </c>
      <c r="C31" s="3" t="s">
        <v>40</v>
      </c>
      <c r="D31" s="13">
        <v>55000</v>
      </c>
      <c r="E31" s="9">
        <v>5935</v>
      </c>
      <c r="F31" s="19">
        <f>+MAX(D31,E31)/1000</f>
        <v>55</v>
      </c>
      <c r="G31">
        <f>+IF(QUOTIENT($A31,43)=G$1,$F31,"")</f>
        <v>55</v>
      </c>
      <c r="H31" t="str">
        <f>+IF(QUOTIENT($A31,43)=H$1,$F31,"")</f>
        <v/>
      </c>
      <c r="I31" t="str">
        <f>+IF(QUOTIENT($A31,43)=I$1,$F31,"")</f>
        <v/>
      </c>
      <c r="J31" t="str">
        <f>+IF(QUOTIENT($A31,43)=J$1,$F31,"")</f>
        <v/>
      </c>
      <c r="K31" t="str">
        <f>+IF(QUOTIENT($A31,43)=K$1,$F31,"")</f>
        <v/>
      </c>
      <c r="L31" t="str">
        <f>+IF(QUOTIENT($A31,43)=L$1,$F31,"")</f>
        <v/>
      </c>
      <c r="M31" t="str">
        <f>+IF(QUOTIENT($A31,43)=M$1,$F31,"")</f>
        <v/>
      </c>
      <c r="N31" t="str">
        <f>+IF(QUOTIENT($A31,43)=N$1,$F31,"")</f>
        <v/>
      </c>
      <c r="O31" t="str">
        <f>+IF(QUOTIENT($A31,43)=O$1,$F31,"")</f>
        <v/>
      </c>
      <c r="P31" t="str">
        <f>+IF(QUOTIENT($A31,43)=P$1,$F31,"")</f>
        <v/>
      </c>
    </row>
    <row r="32" spans="1:16" ht="26.25" thickBot="1" x14ac:dyDescent="0.3">
      <c r="A32" s="1">
        <f t="shared" si="2"/>
        <v>28</v>
      </c>
      <c r="B32" s="2" t="s">
        <v>41</v>
      </c>
      <c r="C32" s="3" t="s">
        <v>27</v>
      </c>
      <c r="D32" s="13">
        <v>54500</v>
      </c>
      <c r="E32" s="9">
        <v>10009</v>
      </c>
      <c r="F32" s="19">
        <f>+MAX(D32,E32)/1000</f>
        <v>54.5</v>
      </c>
      <c r="G32">
        <f>+IF(QUOTIENT($A32,43)=G$1,$F32,"")</f>
        <v>54.5</v>
      </c>
      <c r="H32" t="str">
        <f>+IF(QUOTIENT($A32,43)=H$1,$F32,"")</f>
        <v/>
      </c>
      <c r="I32" t="str">
        <f>+IF(QUOTIENT($A32,43)=I$1,$F32,"")</f>
        <v/>
      </c>
      <c r="J32" t="str">
        <f>+IF(QUOTIENT($A32,43)=J$1,$F32,"")</f>
        <v/>
      </c>
      <c r="K32" t="str">
        <f>+IF(QUOTIENT($A32,43)=K$1,$F32,"")</f>
        <v/>
      </c>
      <c r="L32" t="str">
        <f>+IF(QUOTIENT($A32,43)=L$1,$F32,"")</f>
        <v/>
      </c>
      <c r="M32" t="str">
        <f>+IF(QUOTIENT($A32,43)=M$1,$F32,"")</f>
        <v/>
      </c>
      <c r="N32" t="str">
        <f>+IF(QUOTIENT($A32,43)=N$1,$F32,"")</f>
        <v/>
      </c>
      <c r="O32" t="str">
        <f>+IF(QUOTIENT($A32,43)=O$1,$F32,"")</f>
        <v/>
      </c>
      <c r="P32" t="str">
        <f>+IF(QUOTIENT($A32,43)=P$1,$F32,"")</f>
        <v/>
      </c>
    </row>
    <row r="33" spans="1:16" ht="39" thickBot="1" x14ac:dyDescent="0.3">
      <c r="A33" s="1">
        <f t="shared" si="2"/>
        <v>29</v>
      </c>
      <c r="B33" s="2" t="s">
        <v>42</v>
      </c>
      <c r="C33" s="3" t="s">
        <v>5</v>
      </c>
      <c r="D33" s="13">
        <v>53000</v>
      </c>
      <c r="E33" s="9">
        <v>14156</v>
      </c>
      <c r="F33" s="19">
        <f>+MAX(D33,E33)/1000</f>
        <v>53</v>
      </c>
      <c r="G33">
        <f>+IF(QUOTIENT($A33,43)=G$1,$F33,"")</f>
        <v>53</v>
      </c>
      <c r="H33" t="str">
        <f>+IF(QUOTIENT($A33,43)=H$1,$F33,"")</f>
        <v/>
      </c>
      <c r="I33" t="str">
        <f>+IF(QUOTIENT($A33,43)=I$1,$F33,"")</f>
        <v/>
      </c>
      <c r="J33" t="str">
        <f>+IF(QUOTIENT($A33,43)=J$1,$F33,"")</f>
        <v/>
      </c>
      <c r="K33" t="str">
        <f>+IF(QUOTIENT($A33,43)=K$1,$F33,"")</f>
        <v/>
      </c>
      <c r="L33" t="str">
        <f>+IF(QUOTIENT($A33,43)=L$1,$F33,"")</f>
        <v/>
      </c>
      <c r="M33" t="str">
        <f>+IF(QUOTIENT($A33,43)=M$1,$F33,"")</f>
        <v/>
      </c>
      <c r="N33" t="str">
        <f>+IF(QUOTIENT($A33,43)=N$1,$F33,"")</f>
        <v/>
      </c>
      <c r="O33" t="str">
        <f>+IF(QUOTIENT($A33,43)=O$1,$F33,"")</f>
        <v/>
      </c>
      <c r="P33" t="str">
        <f>+IF(QUOTIENT($A33,43)=P$1,$F33,"")</f>
        <v/>
      </c>
    </row>
    <row r="34" spans="1:16" ht="15.75" thickBot="1" x14ac:dyDescent="0.3">
      <c r="A34" s="1">
        <f t="shared" si="2"/>
        <v>30</v>
      </c>
      <c r="B34" s="2" t="s">
        <v>43</v>
      </c>
      <c r="C34" s="3" t="s">
        <v>16</v>
      </c>
      <c r="D34" s="13">
        <v>53000</v>
      </c>
      <c r="E34" s="9">
        <v>14580</v>
      </c>
      <c r="F34" s="19">
        <f>+MAX(D34,E34)/1000</f>
        <v>53</v>
      </c>
      <c r="G34">
        <f>+IF(QUOTIENT($A34,43)=G$1,$F34,"")</f>
        <v>53</v>
      </c>
      <c r="H34" t="str">
        <f>+IF(QUOTIENT($A34,43)=H$1,$F34,"")</f>
        <v/>
      </c>
      <c r="I34" t="str">
        <f>+IF(QUOTIENT($A34,43)=I$1,$F34,"")</f>
        <v/>
      </c>
      <c r="J34" t="str">
        <f>+IF(QUOTIENT($A34,43)=J$1,$F34,"")</f>
        <v/>
      </c>
      <c r="K34" t="str">
        <f>+IF(QUOTIENT($A34,43)=K$1,$F34,"")</f>
        <v/>
      </c>
      <c r="L34" t="str">
        <f>+IF(QUOTIENT($A34,43)=L$1,$F34,"")</f>
        <v/>
      </c>
      <c r="M34" t="str">
        <f>+IF(QUOTIENT($A34,43)=M$1,$F34,"")</f>
        <v/>
      </c>
      <c r="N34" t="str">
        <f>+IF(QUOTIENT($A34,43)=N$1,$F34,"")</f>
        <v/>
      </c>
      <c r="O34" t="str">
        <f>+IF(QUOTIENT($A34,43)=O$1,$F34,"")</f>
        <v/>
      </c>
      <c r="P34" t="str">
        <f>+IF(QUOTIENT($A34,43)=P$1,$F34,"")</f>
        <v/>
      </c>
    </row>
    <row r="35" spans="1:16" ht="26.25" thickBot="1" x14ac:dyDescent="0.3">
      <c r="A35" s="1">
        <f t="shared" si="2"/>
        <v>31</v>
      </c>
      <c r="B35" s="2" t="s">
        <v>44</v>
      </c>
      <c r="C35" s="3" t="s">
        <v>45</v>
      </c>
      <c r="D35" s="13">
        <v>49500</v>
      </c>
      <c r="E35" s="9">
        <v>5330</v>
      </c>
      <c r="F35" s="19">
        <f>+MAX(D35,E35)/1000</f>
        <v>49.5</v>
      </c>
      <c r="G35">
        <f>+IF(QUOTIENT($A35,43)=G$1,$F35,"")</f>
        <v>49.5</v>
      </c>
      <c r="H35" t="str">
        <f>+IF(QUOTIENT($A35,43)=H$1,$F35,"")</f>
        <v/>
      </c>
      <c r="I35" t="str">
        <f>+IF(QUOTIENT($A35,43)=I$1,$F35,"")</f>
        <v/>
      </c>
      <c r="J35" t="str">
        <f>+IF(QUOTIENT($A35,43)=J$1,$F35,"")</f>
        <v/>
      </c>
      <c r="K35" t="str">
        <f>+IF(QUOTIENT($A35,43)=K$1,$F35,"")</f>
        <v/>
      </c>
      <c r="L35" t="str">
        <f>+IF(QUOTIENT($A35,43)=L$1,$F35,"")</f>
        <v/>
      </c>
      <c r="M35" t="str">
        <f>+IF(QUOTIENT($A35,43)=M$1,$F35,"")</f>
        <v/>
      </c>
      <c r="N35" t="str">
        <f>+IF(QUOTIENT($A35,43)=N$1,$F35,"")</f>
        <v/>
      </c>
      <c r="O35" t="str">
        <f>+IF(QUOTIENT($A35,43)=O$1,$F35,"")</f>
        <v/>
      </c>
      <c r="P35" t="str">
        <f>+IF(QUOTIENT($A35,43)=P$1,$F35,"")</f>
        <v/>
      </c>
    </row>
    <row r="36" spans="1:16" ht="26.25" thickBot="1" x14ac:dyDescent="0.3">
      <c r="A36" s="1">
        <f t="shared" si="2"/>
        <v>32</v>
      </c>
      <c r="B36" s="2" t="s">
        <v>46</v>
      </c>
      <c r="C36" s="3" t="s">
        <v>47</v>
      </c>
      <c r="D36" s="13">
        <v>49000</v>
      </c>
      <c r="E36" s="9">
        <v>5280</v>
      </c>
      <c r="F36" s="19">
        <f>+MAX(D36,E36)/1000</f>
        <v>49</v>
      </c>
      <c r="G36">
        <f>+IF(QUOTIENT($A36,43)=G$1,$F36,"")</f>
        <v>49</v>
      </c>
      <c r="H36" t="str">
        <f>+IF(QUOTIENT($A36,43)=H$1,$F36,"")</f>
        <v/>
      </c>
      <c r="I36" t="str">
        <f>+IF(QUOTIENT($A36,43)=I$1,$F36,"")</f>
        <v/>
      </c>
      <c r="J36" t="str">
        <f>+IF(QUOTIENT($A36,43)=J$1,$F36,"")</f>
        <v/>
      </c>
      <c r="K36" t="str">
        <f>+IF(QUOTIENT($A36,43)=K$1,$F36,"")</f>
        <v/>
      </c>
      <c r="L36" t="str">
        <f>+IF(QUOTIENT($A36,43)=L$1,$F36,"")</f>
        <v/>
      </c>
      <c r="M36" t="str">
        <f>+IF(QUOTIENT($A36,43)=M$1,$F36,"")</f>
        <v/>
      </c>
      <c r="N36" t="str">
        <f>+IF(QUOTIENT($A36,43)=N$1,$F36,"")</f>
        <v/>
      </c>
      <c r="O36" t="str">
        <f>+IF(QUOTIENT($A36,43)=O$1,$F36,"")</f>
        <v/>
      </c>
      <c r="P36" t="str">
        <f>+IF(QUOTIENT($A36,43)=P$1,$F36,"")</f>
        <v/>
      </c>
    </row>
    <row r="37" spans="1:16" ht="26.25" thickBot="1" x14ac:dyDescent="0.3">
      <c r="A37" s="1">
        <f t="shared" si="2"/>
        <v>33</v>
      </c>
      <c r="B37" s="2" t="s">
        <v>48</v>
      </c>
      <c r="C37" s="3" t="s">
        <v>5</v>
      </c>
      <c r="D37" s="13">
        <v>47000</v>
      </c>
      <c r="E37" s="9">
        <v>14156</v>
      </c>
      <c r="F37" s="19">
        <f>+MAX(D37,E37)/1000</f>
        <v>47</v>
      </c>
      <c r="G37">
        <f>+IF(QUOTIENT($A37,43)=G$1,$F37,"")</f>
        <v>47</v>
      </c>
      <c r="H37" t="str">
        <f>+IF(QUOTIENT($A37,43)=H$1,$F37,"")</f>
        <v/>
      </c>
      <c r="I37" t="str">
        <f>+IF(QUOTIENT($A37,43)=I$1,$F37,"")</f>
        <v/>
      </c>
      <c r="J37" t="str">
        <f>+IF(QUOTIENT($A37,43)=J$1,$F37,"")</f>
        <v/>
      </c>
      <c r="K37" t="str">
        <f>+IF(QUOTIENT($A37,43)=K$1,$F37,"")</f>
        <v/>
      </c>
      <c r="L37" t="str">
        <f>+IF(QUOTIENT($A37,43)=L$1,$F37,"")</f>
        <v/>
      </c>
      <c r="M37" t="str">
        <f>+IF(QUOTIENT($A37,43)=M$1,$F37,"")</f>
        <v/>
      </c>
      <c r="N37" t="str">
        <f>+IF(QUOTIENT($A37,43)=N$1,$F37,"")</f>
        <v/>
      </c>
      <c r="O37" t="str">
        <f>+IF(QUOTIENT($A37,43)=O$1,$F37,"")</f>
        <v/>
      </c>
      <c r="P37" t="str">
        <f>+IF(QUOTIENT($A37,43)=P$1,$F37,"")</f>
        <v/>
      </c>
    </row>
    <row r="38" spans="1:16" ht="26.25" thickBot="1" x14ac:dyDescent="0.3">
      <c r="A38" s="1">
        <f t="shared" si="2"/>
        <v>34</v>
      </c>
      <c r="B38" s="2" t="s">
        <v>49</v>
      </c>
      <c r="C38" s="3" t="s">
        <v>50</v>
      </c>
      <c r="D38" s="13">
        <v>46000</v>
      </c>
      <c r="E38" s="9">
        <v>6856</v>
      </c>
      <c r="F38" s="19">
        <f>+MAX(D38,E38)/1000</f>
        <v>46</v>
      </c>
      <c r="G38">
        <f>+IF(QUOTIENT($A38,43)=G$1,$F38,"")</f>
        <v>46</v>
      </c>
      <c r="H38" t="str">
        <f>+IF(QUOTIENT($A38,43)=H$1,$F38,"")</f>
        <v/>
      </c>
      <c r="I38" t="str">
        <f>+IF(QUOTIENT($A38,43)=I$1,$F38,"")</f>
        <v/>
      </c>
      <c r="J38" t="str">
        <f>+IF(QUOTIENT($A38,43)=J$1,$F38,"")</f>
        <v/>
      </c>
      <c r="K38" t="str">
        <f>+IF(QUOTIENT($A38,43)=K$1,$F38,"")</f>
        <v/>
      </c>
      <c r="L38" t="str">
        <f>+IF(QUOTIENT($A38,43)=L$1,$F38,"")</f>
        <v/>
      </c>
      <c r="M38" t="str">
        <f>+IF(QUOTIENT($A38,43)=M$1,$F38,"")</f>
        <v/>
      </c>
      <c r="N38" t="str">
        <f>+IF(QUOTIENT($A38,43)=N$1,$F38,"")</f>
        <v/>
      </c>
      <c r="O38" t="str">
        <f>+IF(QUOTIENT($A38,43)=O$1,$F38,"")</f>
        <v/>
      </c>
      <c r="P38" t="str">
        <f>+IF(QUOTIENT($A38,43)=P$1,$F38,"")</f>
        <v/>
      </c>
    </row>
    <row r="39" spans="1:16" ht="26.25" thickBot="1" x14ac:dyDescent="0.3">
      <c r="A39" s="1">
        <f t="shared" si="2"/>
        <v>35</v>
      </c>
      <c r="B39" s="2" t="s">
        <v>51</v>
      </c>
      <c r="C39" s="3" t="s">
        <v>52</v>
      </c>
      <c r="D39" s="13">
        <v>44000</v>
      </c>
      <c r="E39" s="9">
        <v>6375</v>
      </c>
      <c r="F39" s="19">
        <f>+MAX(D39,E39)/1000</f>
        <v>44</v>
      </c>
      <c r="G39">
        <f>+IF(QUOTIENT($A39,43)=G$1,$F39,"")</f>
        <v>44</v>
      </c>
      <c r="H39" t="str">
        <f>+IF(QUOTIENT($A39,43)=H$1,$F39,"")</f>
        <v/>
      </c>
      <c r="I39" t="str">
        <f>+IF(QUOTIENT($A39,43)=I$1,$F39,"")</f>
        <v/>
      </c>
      <c r="J39" t="str">
        <f>+IF(QUOTIENT($A39,43)=J$1,$F39,"")</f>
        <v/>
      </c>
      <c r="K39" t="str">
        <f>+IF(QUOTIENT($A39,43)=K$1,$F39,"")</f>
        <v/>
      </c>
      <c r="L39" t="str">
        <f>+IF(QUOTIENT($A39,43)=L$1,$F39,"")</f>
        <v/>
      </c>
      <c r="M39" t="str">
        <f>+IF(QUOTIENT($A39,43)=M$1,$F39,"")</f>
        <v/>
      </c>
      <c r="N39" t="str">
        <f>+IF(QUOTIENT($A39,43)=N$1,$F39,"")</f>
        <v/>
      </c>
      <c r="O39" t="str">
        <f>+IF(QUOTIENT($A39,43)=O$1,$F39,"")</f>
        <v/>
      </c>
      <c r="P39" t="str">
        <f>+IF(QUOTIENT($A39,43)=P$1,$F39,"")</f>
        <v/>
      </c>
    </row>
    <row r="40" spans="1:16" ht="26.25" thickBot="1" x14ac:dyDescent="0.3">
      <c r="A40" s="1">
        <f t="shared" si="2"/>
        <v>36</v>
      </c>
      <c r="B40" s="6" t="s">
        <v>53</v>
      </c>
      <c r="C40" s="3" t="s">
        <v>30</v>
      </c>
      <c r="D40" s="13">
        <v>44000</v>
      </c>
      <c r="E40" s="9">
        <v>6360</v>
      </c>
      <c r="F40" s="19">
        <f>+MAX(D40,E40)/1000</f>
        <v>44</v>
      </c>
      <c r="G40">
        <f>+IF(QUOTIENT($A40,43)=G$1,$F40,"")</f>
        <v>44</v>
      </c>
      <c r="H40" t="str">
        <f>+IF(QUOTIENT($A40,43)=H$1,$F40,"")</f>
        <v/>
      </c>
      <c r="I40" t="str">
        <f>+IF(QUOTIENT($A40,43)=I$1,$F40,"")</f>
        <v/>
      </c>
      <c r="J40" t="str">
        <f>+IF(QUOTIENT($A40,43)=J$1,$F40,"")</f>
        <v/>
      </c>
      <c r="K40" t="str">
        <f>+IF(QUOTIENT($A40,43)=K$1,$F40,"")</f>
        <v/>
      </c>
      <c r="L40" t="str">
        <f>+IF(QUOTIENT($A40,43)=L$1,$F40,"")</f>
        <v/>
      </c>
      <c r="M40" t="str">
        <f>+IF(QUOTIENT($A40,43)=M$1,$F40,"")</f>
        <v/>
      </c>
      <c r="N40" t="str">
        <f>+IF(QUOTIENT($A40,43)=N$1,$F40,"")</f>
        <v/>
      </c>
      <c r="O40" t="str">
        <f>+IF(QUOTIENT($A40,43)=O$1,$F40,"")</f>
        <v/>
      </c>
      <c r="P40" t="str">
        <f>+IF(QUOTIENT($A40,43)=P$1,$F40,"")</f>
        <v/>
      </c>
    </row>
    <row r="41" spans="1:16" ht="26.25" thickBot="1" x14ac:dyDescent="0.3">
      <c r="A41" s="1">
        <f t="shared" si="2"/>
        <v>37</v>
      </c>
      <c r="B41" s="2" t="s">
        <v>54</v>
      </c>
      <c r="C41" s="3" t="s">
        <v>55</v>
      </c>
      <c r="D41" s="13">
        <v>41000</v>
      </c>
      <c r="E41" s="9">
        <v>5340</v>
      </c>
      <c r="F41" s="19">
        <f>+MAX(D41,E41)/1000</f>
        <v>41</v>
      </c>
      <c r="G41">
        <f>+IF(QUOTIENT($A41,43)=G$1,$F41,"")</f>
        <v>41</v>
      </c>
      <c r="H41" t="str">
        <f>+IF(QUOTIENT($A41,43)=H$1,$F41,"")</f>
        <v/>
      </c>
      <c r="I41" t="str">
        <f>+IF(QUOTIENT($A41,43)=I$1,$F41,"")</f>
        <v/>
      </c>
      <c r="J41" t="str">
        <f>+IF(QUOTIENT($A41,43)=J$1,$F41,"")</f>
        <v/>
      </c>
      <c r="K41" t="str">
        <f>+IF(QUOTIENT($A41,43)=K$1,$F41,"")</f>
        <v/>
      </c>
      <c r="L41" t="str">
        <f>+IF(QUOTIENT($A41,43)=L$1,$F41,"")</f>
        <v/>
      </c>
      <c r="M41" t="str">
        <f>+IF(QUOTIENT($A41,43)=M$1,$F41,"")</f>
        <v/>
      </c>
      <c r="N41" t="str">
        <f>+IF(QUOTIENT($A41,43)=N$1,$F41,"")</f>
        <v/>
      </c>
      <c r="O41" t="str">
        <f>+IF(QUOTIENT($A41,43)=O$1,$F41,"")</f>
        <v/>
      </c>
      <c r="P41" t="str">
        <f>+IF(QUOTIENT($A41,43)=P$1,$F41,"")</f>
        <v/>
      </c>
    </row>
    <row r="42" spans="1:16" ht="15.75" thickBot="1" x14ac:dyDescent="0.3">
      <c r="A42" s="1">
        <f t="shared" si="2"/>
        <v>38</v>
      </c>
      <c r="B42" s="5" t="s">
        <v>56</v>
      </c>
      <c r="C42" s="3" t="s">
        <v>11</v>
      </c>
      <c r="D42" s="13">
        <v>40000</v>
      </c>
      <c r="E42" s="9">
        <v>17971</v>
      </c>
      <c r="F42" s="19">
        <f>+MAX(D42,E42)/1000</f>
        <v>40</v>
      </c>
      <c r="G42">
        <f>+IF(QUOTIENT($A42,43)=G$1,$F42,"")</f>
        <v>40</v>
      </c>
      <c r="H42" t="str">
        <f>+IF(QUOTIENT($A42,43)=H$1,$F42,"")</f>
        <v/>
      </c>
      <c r="I42" t="str">
        <f>+IF(QUOTIENT($A42,43)=I$1,$F42,"")</f>
        <v/>
      </c>
      <c r="J42" t="str">
        <f>+IF(QUOTIENT($A42,43)=J$1,$F42,"")</f>
        <v/>
      </c>
      <c r="K42" t="str">
        <f>+IF(QUOTIENT($A42,43)=K$1,$F42,"")</f>
        <v/>
      </c>
      <c r="L42" t="str">
        <f>+IF(QUOTIENT($A42,43)=L$1,$F42,"")</f>
        <v/>
      </c>
      <c r="M42" t="str">
        <f>+IF(QUOTIENT($A42,43)=M$1,$F42,"")</f>
        <v/>
      </c>
      <c r="N42" t="str">
        <f>+IF(QUOTIENT($A42,43)=N$1,$F42,"")</f>
        <v/>
      </c>
      <c r="O42" t="str">
        <f>+IF(QUOTIENT($A42,43)=O$1,$F42,"")</f>
        <v/>
      </c>
      <c r="P42" t="str">
        <f>+IF(QUOTIENT($A42,43)=P$1,$F42,"")</f>
        <v/>
      </c>
    </row>
    <row r="43" spans="1:16" ht="26.25" thickBot="1" x14ac:dyDescent="0.3">
      <c r="A43" s="1">
        <f t="shared" si="2"/>
        <v>39</v>
      </c>
      <c r="B43" s="2" t="s">
        <v>57</v>
      </c>
      <c r="C43" s="3" t="s">
        <v>58</v>
      </c>
      <c r="D43" s="13">
        <v>39500</v>
      </c>
      <c r="E43" s="9">
        <v>5315</v>
      </c>
      <c r="F43" s="19">
        <f>+MAX(D43,E43)/1000</f>
        <v>39.5</v>
      </c>
      <c r="G43">
        <f>+IF(QUOTIENT($A43,43)=G$1,$F43,"")</f>
        <v>39.5</v>
      </c>
      <c r="H43" t="str">
        <f>+IF(QUOTIENT($A43,43)=H$1,$F43,"")</f>
        <v/>
      </c>
      <c r="I43" t="str">
        <f>+IF(QUOTIENT($A43,43)=I$1,$F43,"")</f>
        <v/>
      </c>
      <c r="J43" t="str">
        <f>+IF(QUOTIENT($A43,43)=J$1,$F43,"")</f>
        <v/>
      </c>
      <c r="K43" t="str">
        <f>+IF(QUOTIENT($A43,43)=K$1,$F43,"")</f>
        <v/>
      </c>
      <c r="L43" t="str">
        <f>+IF(QUOTIENT($A43,43)=L$1,$F43,"")</f>
        <v/>
      </c>
      <c r="M43" t="str">
        <f>+IF(QUOTIENT($A43,43)=M$1,$F43,"")</f>
        <v/>
      </c>
      <c r="N43" t="str">
        <f>+IF(QUOTIENT($A43,43)=N$1,$F43,"")</f>
        <v/>
      </c>
      <c r="O43" t="str">
        <f>+IF(QUOTIENT($A43,43)=O$1,$F43,"")</f>
        <v/>
      </c>
      <c r="P43" t="str">
        <f>+IF(QUOTIENT($A43,43)=P$1,$F43,"")</f>
        <v/>
      </c>
    </row>
    <row r="44" spans="1:16" ht="26.25" thickBot="1" x14ac:dyDescent="0.3">
      <c r="A44" s="1">
        <f t="shared" si="2"/>
        <v>40</v>
      </c>
      <c r="B44" s="2" t="s">
        <v>59</v>
      </c>
      <c r="C44" s="3" t="s">
        <v>60</v>
      </c>
      <c r="D44" s="13">
        <v>39250</v>
      </c>
      <c r="E44" s="9">
        <v>6820</v>
      </c>
      <c r="F44" s="19">
        <f>+MAX(D44,E44)/1000</f>
        <v>39.25</v>
      </c>
      <c r="G44">
        <f>+IF(QUOTIENT($A44,43)=G$1,$F44,"")</f>
        <v>39.25</v>
      </c>
      <c r="H44" t="str">
        <f>+IF(QUOTIENT($A44,43)=H$1,$F44,"")</f>
        <v/>
      </c>
      <c r="I44" t="str">
        <f>+IF(QUOTIENT($A44,43)=I$1,$F44,"")</f>
        <v/>
      </c>
      <c r="J44" t="str">
        <f>+IF(QUOTIENT($A44,43)=J$1,$F44,"")</f>
        <v/>
      </c>
      <c r="K44" t="str">
        <f>+IF(QUOTIENT($A44,43)=K$1,$F44,"")</f>
        <v/>
      </c>
      <c r="L44" t="str">
        <f>+IF(QUOTIENT($A44,43)=L$1,$F44,"")</f>
        <v/>
      </c>
      <c r="M44" t="str">
        <f>+IF(QUOTIENT($A44,43)=M$1,$F44,"")</f>
        <v/>
      </c>
      <c r="N44" t="str">
        <f>+IF(QUOTIENT($A44,43)=N$1,$F44,"")</f>
        <v/>
      </c>
      <c r="O44" t="str">
        <f>+IF(QUOTIENT($A44,43)=O$1,$F44,"")</f>
        <v/>
      </c>
      <c r="P44" t="str">
        <f>+IF(QUOTIENT($A44,43)=P$1,$F44,"")</f>
        <v/>
      </c>
    </row>
    <row r="45" spans="1:16" ht="26.25" thickBot="1" x14ac:dyDescent="0.3">
      <c r="A45" s="1">
        <f t="shared" si="2"/>
        <v>41</v>
      </c>
      <c r="B45" s="2" t="s">
        <v>61</v>
      </c>
      <c r="C45" s="3" t="s">
        <v>27</v>
      </c>
      <c r="D45" s="13">
        <v>39000</v>
      </c>
      <c r="E45" s="9">
        <v>10009</v>
      </c>
      <c r="F45" s="19">
        <f>+MAX(D45,E45)/1000</f>
        <v>39</v>
      </c>
      <c r="G45">
        <f>+IF(QUOTIENT($A45,43)=G$1,$F45,"")</f>
        <v>39</v>
      </c>
      <c r="H45" t="str">
        <f>+IF(QUOTIENT($A45,43)=H$1,$F45,"")</f>
        <v/>
      </c>
      <c r="I45" t="str">
        <f>+IF(QUOTIENT($A45,43)=I$1,$F45,"")</f>
        <v/>
      </c>
      <c r="J45" t="str">
        <f>+IF(QUOTIENT($A45,43)=J$1,$F45,"")</f>
        <v/>
      </c>
      <c r="K45" t="str">
        <f>+IF(QUOTIENT($A45,43)=K$1,$F45,"")</f>
        <v/>
      </c>
      <c r="L45" t="str">
        <f>+IF(QUOTIENT($A45,43)=L$1,$F45,"")</f>
        <v/>
      </c>
      <c r="M45" t="str">
        <f>+IF(QUOTIENT($A45,43)=M$1,$F45,"")</f>
        <v/>
      </c>
      <c r="N45" t="str">
        <f>+IF(QUOTIENT($A45,43)=N$1,$F45,"")</f>
        <v/>
      </c>
      <c r="O45" t="str">
        <f>+IF(QUOTIENT($A45,43)=O$1,$F45,"")</f>
        <v/>
      </c>
      <c r="P45" t="str">
        <f>+IF(QUOTIENT($A45,43)=P$1,$F45,"")</f>
        <v/>
      </c>
    </row>
    <row r="46" spans="1:16" ht="26.25" thickBot="1" x14ac:dyDescent="0.3">
      <c r="A46" s="1">
        <f t="shared" si="2"/>
        <v>42</v>
      </c>
      <c r="B46" s="5" t="s">
        <v>62</v>
      </c>
      <c r="C46" s="3" t="s">
        <v>63</v>
      </c>
      <c r="D46" s="13">
        <v>38500</v>
      </c>
      <c r="E46" s="9">
        <v>6120</v>
      </c>
      <c r="F46" s="19">
        <f>+MAX(D46,E46)/1000</f>
        <v>38.5</v>
      </c>
      <c r="G46">
        <f>+IF(QUOTIENT($A46,43)=G$1,$F46,"")</f>
        <v>38.5</v>
      </c>
      <c r="H46" t="str">
        <f>+IF(QUOTIENT($A46,43)=H$1,$F46,"")</f>
        <v/>
      </c>
      <c r="I46" t="str">
        <f>+IF(QUOTIENT($A46,43)=I$1,$F46,"")</f>
        <v/>
      </c>
      <c r="J46" t="str">
        <f>+IF(QUOTIENT($A46,43)=J$1,$F46,"")</f>
        <v/>
      </c>
      <c r="K46" t="str">
        <f>+IF(QUOTIENT($A46,43)=K$1,$F46,"")</f>
        <v/>
      </c>
      <c r="L46" t="str">
        <f>+IF(QUOTIENT($A46,43)=L$1,$F46,"")</f>
        <v/>
      </c>
      <c r="M46" t="str">
        <f>+IF(QUOTIENT($A46,43)=M$1,$F46,"")</f>
        <v/>
      </c>
      <c r="N46" t="str">
        <f>+IF(QUOTIENT($A46,43)=N$1,$F46,"")</f>
        <v/>
      </c>
      <c r="O46" t="str">
        <f>+IF(QUOTIENT($A46,43)=O$1,$F46,"")</f>
        <v/>
      </c>
      <c r="P46" t="str">
        <f>+IF(QUOTIENT($A46,43)=P$1,$F46,"")</f>
        <v/>
      </c>
    </row>
    <row r="47" spans="1:16" ht="15.75" thickBot="1" x14ac:dyDescent="0.3">
      <c r="A47" s="1">
        <f t="shared" si="2"/>
        <v>43</v>
      </c>
      <c r="B47" s="5" t="s">
        <v>64</v>
      </c>
      <c r="C47" s="3" t="s">
        <v>16</v>
      </c>
      <c r="D47" s="13">
        <v>38000</v>
      </c>
      <c r="E47" s="9">
        <v>14580</v>
      </c>
      <c r="F47" s="19">
        <f>+MAX(D47,E47)/1000</f>
        <v>38</v>
      </c>
      <c r="G47" t="str">
        <f>+IF(QUOTIENT($A47,43)=G$1,$F47,"")</f>
        <v/>
      </c>
      <c r="H47">
        <f>+IF(QUOTIENT($A47,43)=H$1,$F47,"")</f>
        <v>38</v>
      </c>
      <c r="I47" t="str">
        <f>+IF(QUOTIENT($A47,43)=I$1,$F47,"")</f>
        <v/>
      </c>
      <c r="J47" t="str">
        <f>+IF(QUOTIENT($A47,43)=J$1,$F47,"")</f>
        <v/>
      </c>
      <c r="K47" t="str">
        <f>+IF(QUOTIENT($A47,43)=K$1,$F47,"")</f>
        <v/>
      </c>
      <c r="L47" t="str">
        <f>+IF(QUOTIENT($A47,43)=L$1,$F47,"")</f>
        <v/>
      </c>
      <c r="M47" t="str">
        <f>+IF(QUOTIENT($A47,43)=M$1,$F47,"")</f>
        <v/>
      </c>
      <c r="N47" t="str">
        <f>+IF(QUOTIENT($A47,43)=N$1,$F47,"")</f>
        <v/>
      </c>
      <c r="O47" t="str">
        <f>+IF(QUOTIENT($A47,43)=O$1,$F47,"")</f>
        <v/>
      </c>
      <c r="P47" t="str">
        <f>+IF(QUOTIENT($A47,43)=P$1,$F47,"")</f>
        <v/>
      </c>
    </row>
    <row r="48" spans="1:16" ht="26.25" thickBot="1" x14ac:dyDescent="0.3">
      <c r="A48" s="1">
        <f t="shared" si="2"/>
        <v>44</v>
      </c>
      <c r="B48" s="5" t="s">
        <v>65</v>
      </c>
      <c r="C48" s="3" t="s">
        <v>40</v>
      </c>
      <c r="D48" s="13">
        <v>37000</v>
      </c>
      <c r="E48" s="9">
        <v>5935</v>
      </c>
      <c r="F48" s="19">
        <f>+MAX(D48,E48)/1000</f>
        <v>37</v>
      </c>
      <c r="G48" t="str">
        <f>+IF(QUOTIENT($A48,43)=G$1,$F48,"")</f>
        <v/>
      </c>
      <c r="H48">
        <f>+IF(QUOTIENT($A48,43)=H$1,$F48,"")</f>
        <v>37</v>
      </c>
      <c r="I48" t="str">
        <f>+IF(QUOTIENT($A48,43)=I$1,$F48,"")</f>
        <v/>
      </c>
      <c r="J48" t="str">
        <f>+IF(QUOTIENT($A48,43)=J$1,$F48,"")</f>
        <v/>
      </c>
      <c r="K48" t="str">
        <f>+IF(QUOTIENT($A48,43)=K$1,$F48,"")</f>
        <v/>
      </c>
      <c r="L48" t="str">
        <f>+IF(QUOTIENT($A48,43)=L$1,$F48,"")</f>
        <v/>
      </c>
      <c r="M48" t="str">
        <f>+IF(QUOTIENT($A48,43)=M$1,$F48,"")</f>
        <v/>
      </c>
      <c r="N48" t="str">
        <f>+IF(QUOTIENT($A48,43)=N$1,$F48,"")</f>
        <v/>
      </c>
      <c r="O48" t="str">
        <f>+IF(QUOTIENT($A48,43)=O$1,$F48,"")</f>
        <v/>
      </c>
      <c r="P48" t="str">
        <f>+IF(QUOTIENT($A48,43)=P$1,$F48,"")</f>
        <v/>
      </c>
    </row>
    <row r="49" spans="1:16" ht="15.75" thickBot="1" x14ac:dyDescent="0.3">
      <c r="A49" s="1">
        <f t="shared" si="2"/>
        <v>45</v>
      </c>
      <c r="B49" s="2" t="s">
        <v>66</v>
      </c>
      <c r="C49" s="3" t="s">
        <v>33</v>
      </c>
      <c r="D49" s="13">
        <v>34000</v>
      </c>
      <c r="E49" s="9">
        <v>7570</v>
      </c>
      <c r="F49" s="19">
        <f>+MAX(D49,E49)/1000</f>
        <v>34</v>
      </c>
      <c r="G49" t="str">
        <f>+IF(QUOTIENT($A49,43)=G$1,$F49,"")</f>
        <v/>
      </c>
      <c r="H49">
        <f>+IF(QUOTIENT($A49,43)=H$1,$F49,"")</f>
        <v>34</v>
      </c>
      <c r="I49" t="str">
        <f>+IF(QUOTIENT($A49,43)=I$1,$F49,"")</f>
        <v/>
      </c>
      <c r="J49" t="str">
        <f>+IF(QUOTIENT($A49,43)=J$1,$F49,"")</f>
        <v/>
      </c>
      <c r="K49" t="str">
        <f>+IF(QUOTIENT($A49,43)=K$1,$F49,"")</f>
        <v/>
      </c>
      <c r="L49" t="str">
        <f>+IF(QUOTIENT($A49,43)=L$1,$F49,"")</f>
        <v/>
      </c>
      <c r="M49" t="str">
        <f>+IF(QUOTIENT($A49,43)=M$1,$F49,"")</f>
        <v/>
      </c>
      <c r="N49" t="str">
        <f>+IF(QUOTIENT($A49,43)=N$1,$F49,"")</f>
        <v/>
      </c>
      <c r="O49" t="str">
        <f>+IF(QUOTIENT($A49,43)=O$1,$F49,"")</f>
        <v/>
      </c>
      <c r="P49" t="str">
        <f>+IF(QUOTIENT($A49,43)=P$1,$F49,"")</f>
        <v/>
      </c>
    </row>
    <row r="50" spans="1:16" ht="26.25" thickBot="1" x14ac:dyDescent="0.3">
      <c r="A50" s="1">
        <f t="shared" si="2"/>
        <v>46</v>
      </c>
      <c r="B50" s="2" t="s">
        <v>67</v>
      </c>
      <c r="C50" s="3" t="s">
        <v>13</v>
      </c>
      <c r="D50" s="13">
        <v>34000</v>
      </c>
      <c r="E50" s="9">
        <v>11216</v>
      </c>
      <c r="F50" s="19">
        <f>+MAX(D50,E50)/1000</f>
        <v>34</v>
      </c>
      <c r="G50" t="str">
        <f>+IF(QUOTIENT($A50,43)=G$1,$F50,"")</f>
        <v/>
      </c>
      <c r="H50">
        <f>+IF(QUOTIENT($A50,43)=H$1,$F50,"")</f>
        <v>34</v>
      </c>
      <c r="I50" t="str">
        <f>+IF(QUOTIENT($A50,43)=I$1,$F50,"")</f>
        <v/>
      </c>
      <c r="J50" t="str">
        <f>+IF(QUOTIENT($A50,43)=J$1,$F50,"")</f>
        <v/>
      </c>
      <c r="K50" t="str">
        <f>+IF(QUOTIENT($A50,43)=K$1,$F50,"")</f>
        <v/>
      </c>
      <c r="L50" t="str">
        <f>+IF(QUOTIENT($A50,43)=L$1,$F50,"")</f>
        <v/>
      </c>
      <c r="M50" t="str">
        <f>+IF(QUOTIENT($A50,43)=M$1,$F50,"")</f>
        <v/>
      </c>
      <c r="N50" t="str">
        <f>+IF(QUOTIENT($A50,43)=N$1,$F50,"")</f>
        <v/>
      </c>
      <c r="O50" t="str">
        <f>+IF(QUOTIENT($A50,43)=O$1,$F50,"")</f>
        <v/>
      </c>
      <c r="P50" t="str">
        <f>+IF(QUOTIENT($A50,43)=P$1,$F50,"")</f>
        <v/>
      </c>
    </row>
    <row r="51" spans="1:16" ht="26.25" thickBot="1" x14ac:dyDescent="0.3">
      <c r="A51" s="1">
        <f t="shared" si="2"/>
        <v>47</v>
      </c>
      <c r="B51" s="5" t="s">
        <v>68</v>
      </c>
      <c r="C51" s="3" t="s">
        <v>50</v>
      </c>
      <c r="D51" s="13">
        <v>34000</v>
      </c>
      <c r="E51" s="9">
        <v>6856</v>
      </c>
      <c r="F51" s="19">
        <f>+MAX(D51,E51)/1000</f>
        <v>34</v>
      </c>
      <c r="G51" t="str">
        <f>+IF(QUOTIENT($A51,43)=G$1,$F51,"")</f>
        <v/>
      </c>
      <c r="H51">
        <f>+IF(QUOTIENT($A51,43)=H$1,$F51,"")</f>
        <v>34</v>
      </c>
      <c r="I51" t="str">
        <f>+IF(QUOTIENT($A51,43)=I$1,$F51,"")</f>
        <v/>
      </c>
      <c r="J51" t="str">
        <f>+IF(QUOTIENT($A51,43)=J$1,$F51,"")</f>
        <v/>
      </c>
      <c r="K51" t="str">
        <f>+IF(QUOTIENT($A51,43)=K$1,$F51,"")</f>
        <v/>
      </c>
      <c r="L51" t="str">
        <f>+IF(QUOTIENT($A51,43)=L$1,$F51,"")</f>
        <v/>
      </c>
      <c r="M51" t="str">
        <f>+IF(QUOTIENT($A51,43)=M$1,$F51,"")</f>
        <v/>
      </c>
      <c r="N51" t="str">
        <f>+IF(QUOTIENT($A51,43)=N$1,$F51,"")</f>
        <v/>
      </c>
      <c r="O51" t="str">
        <f>+IF(QUOTIENT($A51,43)=O$1,$F51,"")</f>
        <v/>
      </c>
      <c r="P51" t="str">
        <f>+IF(QUOTIENT($A51,43)=P$1,$F51,"")</f>
        <v/>
      </c>
    </row>
    <row r="52" spans="1:16" ht="15.75" thickBot="1" x14ac:dyDescent="0.3">
      <c r="A52" s="1">
        <f t="shared" si="2"/>
        <v>48</v>
      </c>
      <c r="B52" s="2" t="s">
        <v>69</v>
      </c>
      <c r="C52" s="3" t="s">
        <v>60</v>
      </c>
      <c r="D52" s="13">
        <v>33000</v>
      </c>
      <c r="E52" s="9">
        <v>6820</v>
      </c>
      <c r="F52" s="19">
        <f>+MAX(D52,E52)/1000</f>
        <v>33</v>
      </c>
      <c r="G52" t="str">
        <f>+IF(QUOTIENT($A52,43)=G$1,$F52,"")</f>
        <v/>
      </c>
      <c r="H52">
        <f>+IF(QUOTIENT($A52,43)=H$1,$F52,"")</f>
        <v>33</v>
      </c>
      <c r="I52" t="str">
        <f>+IF(QUOTIENT($A52,43)=I$1,$F52,"")</f>
        <v/>
      </c>
      <c r="J52" t="str">
        <f>+IF(QUOTIENT($A52,43)=J$1,$F52,"")</f>
        <v/>
      </c>
      <c r="K52" t="str">
        <f>+IF(QUOTIENT($A52,43)=K$1,$F52,"")</f>
        <v/>
      </c>
      <c r="L52" t="str">
        <f>+IF(QUOTIENT($A52,43)=L$1,$F52,"")</f>
        <v/>
      </c>
      <c r="M52" t="str">
        <f>+IF(QUOTIENT($A52,43)=M$1,$F52,"")</f>
        <v/>
      </c>
      <c r="N52" t="str">
        <f>+IF(QUOTIENT($A52,43)=N$1,$F52,"")</f>
        <v/>
      </c>
      <c r="O52" t="str">
        <f>+IF(QUOTIENT($A52,43)=O$1,$F52,"")</f>
        <v/>
      </c>
      <c r="P52" t="str">
        <f>+IF(QUOTIENT($A52,43)=P$1,$F52,"")</f>
        <v/>
      </c>
    </row>
    <row r="53" spans="1:16" ht="15.75" thickBot="1" x14ac:dyDescent="0.3">
      <c r="A53" s="1">
        <f t="shared" si="2"/>
        <v>49</v>
      </c>
      <c r="B53" s="5" t="s">
        <v>70</v>
      </c>
      <c r="C53" s="3" t="s">
        <v>71</v>
      </c>
      <c r="D53" s="13">
        <v>33000</v>
      </c>
      <c r="E53" s="9">
        <v>5380</v>
      </c>
      <c r="F53" s="19">
        <f>+MAX(D53,E53)/1000</f>
        <v>33</v>
      </c>
      <c r="G53" t="str">
        <f>+IF(QUOTIENT($A53,43)=G$1,$F53,"")</f>
        <v/>
      </c>
      <c r="H53">
        <f>+IF(QUOTIENT($A53,43)=H$1,$F53,"")</f>
        <v>33</v>
      </c>
      <c r="I53" t="str">
        <f>+IF(QUOTIENT($A53,43)=I$1,$F53,"")</f>
        <v/>
      </c>
      <c r="J53" t="str">
        <f>+IF(QUOTIENT($A53,43)=J$1,$F53,"")</f>
        <v/>
      </c>
      <c r="K53" t="str">
        <f>+IF(QUOTIENT($A53,43)=K$1,$F53,"")</f>
        <v/>
      </c>
      <c r="L53" t="str">
        <f>+IF(QUOTIENT($A53,43)=L$1,$F53,"")</f>
        <v/>
      </c>
      <c r="M53" t="str">
        <f>+IF(QUOTIENT($A53,43)=M$1,$F53,"")</f>
        <v/>
      </c>
      <c r="N53" t="str">
        <f>+IF(QUOTIENT($A53,43)=N$1,$F53,"")</f>
        <v/>
      </c>
      <c r="O53" t="str">
        <f>+IF(QUOTIENT($A53,43)=O$1,$F53,"")</f>
        <v/>
      </c>
      <c r="P53" t="str">
        <f>+IF(QUOTIENT($A53,43)=P$1,$F53,"")</f>
        <v/>
      </c>
    </row>
    <row r="54" spans="1:16" ht="26.25" thickBot="1" x14ac:dyDescent="0.3">
      <c r="A54" s="1">
        <f t="shared" si="2"/>
        <v>50</v>
      </c>
      <c r="B54" s="5" t="s">
        <v>72</v>
      </c>
      <c r="C54" s="3" t="s">
        <v>50</v>
      </c>
      <c r="D54" s="13">
        <v>33000</v>
      </c>
      <c r="E54" s="9">
        <v>6856</v>
      </c>
      <c r="F54" s="19">
        <f>+MAX(D54,E54)/1000</f>
        <v>33</v>
      </c>
      <c r="G54" t="str">
        <f>+IF(QUOTIENT($A54,43)=G$1,$F54,"")</f>
        <v/>
      </c>
      <c r="H54">
        <f>+IF(QUOTIENT($A54,43)=H$1,$F54,"")</f>
        <v>33</v>
      </c>
      <c r="I54" t="str">
        <f>+IF(QUOTIENT($A54,43)=I$1,$F54,"")</f>
        <v/>
      </c>
      <c r="J54" t="str">
        <f>+IF(QUOTIENT($A54,43)=J$1,$F54,"")</f>
        <v/>
      </c>
      <c r="K54" t="str">
        <f>+IF(QUOTIENT($A54,43)=K$1,$F54,"")</f>
        <v/>
      </c>
      <c r="L54" t="str">
        <f>+IF(QUOTIENT($A54,43)=L$1,$F54,"")</f>
        <v/>
      </c>
      <c r="M54" t="str">
        <f>+IF(QUOTIENT($A54,43)=M$1,$F54,"")</f>
        <v/>
      </c>
      <c r="N54" t="str">
        <f>+IF(QUOTIENT($A54,43)=N$1,$F54,"")</f>
        <v/>
      </c>
      <c r="O54" t="str">
        <f>+IF(QUOTIENT($A54,43)=O$1,$F54,"")</f>
        <v/>
      </c>
      <c r="P54" t="str">
        <f>+IF(QUOTIENT($A54,43)=P$1,$F54,"")</f>
        <v/>
      </c>
    </row>
    <row r="55" spans="1:16" ht="26.25" thickBot="1" x14ac:dyDescent="0.3">
      <c r="A55" s="1">
        <f t="shared" si="2"/>
        <v>51</v>
      </c>
      <c r="B55" s="2" t="s">
        <v>73</v>
      </c>
      <c r="C55" s="3" t="s">
        <v>71</v>
      </c>
      <c r="D55" s="13">
        <v>31000</v>
      </c>
      <c r="E55" s="9">
        <v>5380</v>
      </c>
      <c r="F55" s="19">
        <f>+MAX(D55,E55)/1000</f>
        <v>31</v>
      </c>
      <c r="G55" t="str">
        <f>+IF(QUOTIENT($A55,43)=G$1,$F55,"")</f>
        <v/>
      </c>
      <c r="H55">
        <f>+IF(QUOTIENT($A55,43)=H$1,$F55,"")</f>
        <v>31</v>
      </c>
      <c r="I55" t="str">
        <f>+IF(QUOTIENT($A55,43)=I$1,$F55,"")</f>
        <v/>
      </c>
      <c r="J55" t="str">
        <f>+IF(QUOTIENT($A55,43)=J$1,$F55,"")</f>
        <v/>
      </c>
      <c r="K55" t="str">
        <f>+IF(QUOTIENT($A55,43)=K$1,$F55,"")</f>
        <v/>
      </c>
      <c r="L55" t="str">
        <f>+IF(QUOTIENT($A55,43)=L$1,$F55,"")</f>
        <v/>
      </c>
      <c r="M55" t="str">
        <f>+IF(QUOTIENT($A55,43)=M$1,$F55,"")</f>
        <v/>
      </c>
      <c r="N55" t="str">
        <f>+IF(QUOTIENT($A55,43)=N$1,$F55,"")</f>
        <v/>
      </c>
      <c r="O55" t="str">
        <f>+IF(QUOTIENT($A55,43)=O$1,$F55,"")</f>
        <v/>
      </c>
      <c r="P55" t="str">
        <f>+IF(QUOTIENT($A55,43)=P$1,$F55,"")</f>
        <v/>
      </c>
    </row>
    <row r="56" spans="1:16" ht="26.25" thickBot="1" x14ac:dyDescent="0.3">
      <c r="A56" s="1">
        <f t="shared" si="2"/>
        <v>52</v>
      </c>
      <c r="B56" s="2" t="s">
        <v>74</v>
      </c>
      <c r="C56" s="3" t="s">
        <v>13</v>
      </c>
      <c r="D56" s="13">
        <v>31000</v>
      </c>
      <c r="E56" s="9">
        <v>11216</v>
      </c>
      <c r="F56" s="19">
        <f>+MAX(D56,E56)/1000</f>
        <v>31</v>
      </c>
      <c r="G56" t="str">
        <f>+IF(QUOTIENT($A56,43)=G$1,$F56,"")</f>
        <v/>
      </c>
      <c r="H56">
        <f>+IF(QUOTIENT($A56,43)=H$1,$F56,"")</f>
        <v>31</v>
      </c>
      <c r="I56" t="str">
        <f>+IF(QUOTIENT($A56,43)=I$1,$F56,"")</f>
        <v/>
      </c>
      <c r="J56" t="str">
        <f>+IF(QUOTIENT($A56,43)=J$1,$F56,"")</f>
        <v/>
      </c>
      <c r="K56" t="str">
        <f>+IF(QUOTIENT($A56,43)=K$1,$F56,"")</f>
        <v/>
      </c>
      <c r="L56" t="str">
        <f>+IF(QUOTIENT($A56,43)=L$1,$F56,"")</f>
        <v/>
      </c>
      <c r="M56" t="str">
        <f>+IF(QUOTIENT($A56,43)=M$1,$F56,"")</f>
        <v/>
      </c>
      <c r="N56" t="str">
        <f>+IF(QUOTIENT($A56,43)=N$1,$F56,"")</f>
        <v/>
      </c>
      <c r="O56" t="str">
        <f>+IF(QUOTIENT($A56,43)=O$1,$F56,"")</f>
        <v/>
      </c>
      <c r="P56" t="str">
        <f>+IF(QUOTIENT($A56,43)=P$1,$F56,"")</f>
        <v/>
      </c>
    </row>
    <row r="57" spans="1:16" ht="26.25" thickBot="1" x14ac:dyDescent="0.3">
      <c r="A57" s="1">
        <f t="shared" si="2"/>
        <v>53</v>
      </c>
      <c r="B57" s="5" t="s">
        <v>75</v>
      </c>
      <c r="C57" s="3" t="s">
        <v>47</v>
      </c>
      <c r="D57" s="13">
        <v>31000</v>
      </c>
      <c r="E57" s="9">
        <v>5280</v>
      </c>
      <c r="F57" s="19">
        <f>+MAX(D57,E57)/1000</f>
        <v>31</v>
      </c>
      <c r="G57" t="str">
        <f>+IF(QUOTIENT($A57,43)=G$1,$F57,"")</f>
        <v/>
      </c>
      <c r="H57">
        <f>+IF(QUOTIENT($A57,43)=H$1,$F57,"")</f>
        <v>31</v>
      </c>
      <c r="I57" t="str">
        <f>+IF(QUOTIENT($A57,43)=I$1,$F57,"")</f>
        <v/>
      </c>
      <c r="J57" t="str">
        <f>+IF(QUOTIENT($A57,43)=J$1,$F57,"")</f>
        <v/>
      </c>
      <c r="K57" t="str">
        <f>+IF(QUOTIENT($A57,43)=K$1,$F57,"")</f>
        <v/>
      </c>
      <c r="L57" t="str">
        <f>+IF(QUOTIENT($A57,43)=L$1,$F57,"")</f>
        <v/>
      </c>
      <c r="M57" t="str">
        <f>+IF(QUOTIENT($A57,43)=M$1,$F57,"")</f>
        <v/>
      </c>
      <c r="N57" t="str">
        <f>+IF(QUOTIENT($A57,43)=N$1,$F57,"")</f>
        <v/>
      </c>
      <c r="O57" t="str">
        <f>+IF(QUOTIENT($A57,43)=O$1,$F57,"")</f>
        <v/>
      </c>
      <c r="P57" t="str">
        <f>+IF(QUOTIENT($A57,43)=P$1,$F57,"")</f>
        <v/>
      </c>
    </row>
    <row r="58" spans="1:16" ht="15.75" thickBot="1" x14ac:dyDescent="0.3">
      <c r="A58" s="1">
        <f t="shared" si="2"/>
        <v>54</v>
      </c>
      <c r="B58" s="2" t="s">
        <v>76</v>
      </c>
      <c r="C58" s="3" t="s">
        <v>13</v>
      </c>
      <c r="D58" s="13">
        <v>30000</v>
      </c>
      <c r="E58" s="9">
        <v>11216</v>
      </c>
      <c r="F58" s="19">
        <f>+MAX(D58,E58)/1000</f>
        <v>30</v>
      </c>
      <c r="G58" t="str">
        <f>+IF(QUOTIENT($A58,43)=G$1,$F58,"")</f>
        <v/>
      </c>
      <c r="H58">
        <f>+IF(QUOTIENT($A58,43)=H$1,$F58,"")</f>
        <v>30</v>
      </c>
      <c r="I58" t="str">
        <f>+IF(QUOTIENT($A58,43)=I$1,$F58,"")</f>
        <v/>
      </c>
      <c r="J58" t="str">
        <f>+IF(QUOTIENT($A58,43)=J$1,$F58,"")</f>
        <v/>
      </c>
      <c r="K58" t="str">
        <f>+IF(QUOTIENT($A58,43)=K$1,$F58,"")</f>
        <v/>
      </c>
      <c r="L58" t="str">
        <f>+IF(QUOTIENT($A58,43)=L$1,$F58,"")</f>
        <v/>
      </c>
      <c r="M58" t="str">
        <f>+IF(QUOTIENT($A58,43)=M$1,$F58,"")</f>
        <v/>
      </c>
      <c r="N58" t="str">
        <f>+IF(QUOTIENT($A58,43)=N$1,$F58,"")</f>
        <v/>
      </c>
      <c r="O58" t="str">
        <f>+IF(QUOTIENT($A58,43)=O$1,$F58,"")</f>
        <v/>
      </c>
      <c r="P58" t="str">
        <f>+IF(QUOTIENT($A58,43)=P$1,$F58,"")</f>
        <v/>
      </c>
    </row>
    <row r="59" spans="1:16" ht="26.25" thickBot="1" x14ac:dyDescent="0.3">
      <c r="A59" s="1">
        <f t="shared" si="2"/>
        <v>55</v>
      </c>
      <c r="B59" s="2" t="s">
        <v>77</v>
      </c>
      <c r="C59" s="3" t="s">
        <v>50</v>
      </c>
      <c r="D59" s="13">
        <v>29500</v>
      </c>
      <c r="E59" s="9">
        <v>6856</v>
      </c>
      <c r="F59" s="19">
        <f>+MAX(D59,E59)/1000</f>
        <v>29.5</v>
      </c>
      <c r="G59" t="str">
        <f>+IF(QUOTIENT($A59,43)=G$1,$F59,"")</f>
        <v/>
      </c>
      <c r="H59">
        <f>+IF(QUOTIENT($A59,43)=H$1,$F59,"")</f>
        <v>29.5</v>
      </c>
      <c r="I59" t="str">
        <f>+IF(QUOTIENT($A59,43)=I$1,$F59,"")</f>
        <v/>
      </c>
      <c r="J59" t="str">
        <f>+IF(QUOTIENT($A59,43)=J$1,$F59,"")</f>
        <v/>
      </c>
      <c r="K59" t="str">
        <f>+IF(QUOTIENT($A59,43)=K$1,$F59,"")</f>
        <v/>
      </c>
      <c r="L59" t="str">
        <f>+IF(QUOTIENT($A59,43)=L$1,$F59,"")</f>
        <v/>
      </c>
      <c r="M59" t="str">
        <f>+IF(QUOTIENT($A59,43)=M$1,$F59,"")</f>
        <v/>
      </c>
      <c r="N59" t="str">
        <f>+IF(QUOTIENT($A59,43)=N$1,$F59,"")</f>
        <v/>
      </c>
      <c r="O59" t="str">
        <f>+IF(QUOTIENT($A59,43)=O$1,$F59,"")</f>
        <v/>
      </c>
      <c r="P59" t="str">
        <f>+IF(QUOTIENT($A59,43)=P$1,$F59,"")</f>
        <v/>
      </c>
    </row>
    <row r="60" spans="1:16" ht="26.25" thickBot="1" x14ac:dyDescent="0.3">
      <c r="A60" s="1">
        <f t="shared" si="2"/>
        <v>56</v>
      </c>
      <c r="B60" s="2" t="s">
        <v>78</v>
      </c>
      <c r="C60" s="3" t="s">
        <v>23</v>
      </c>
      <c r="D60" s="13">
        <v>29000</v>
      </c>
      <c r="E60" s="9">
        <v>8900</v>
      </c>
      <c r="F60" s="19">
        <f>+MAX(D60,E60)/1000</f>
        <v>29</v>
      </c>
      <c r="G60" t="str">
        <f>+IF(QUOTIENT($A60,43)=G$1,$F60,"")</f>
        <v/>
      </c>
      <c r="H60">
        <f>+IF(QUOTIENT($A60,43)=H$1,$F60,"")</f>
        <v>29</v>
      </c>
      <c r="I60" t="str">
        <f>+IF(QUOTIENT($A60,43)=I$1,$F60,"")</f>
        <v/>
      </c>
      <c r="J60" t="str">
        <f>+IF(QUOTIENT($A60,43)=J$1,$F60,"")</f>
        <v/>
      </c>
      <c r="K60" t="str">
        <f>+IF(QUOTIENT($A60,43)=K$1,$F60,"")</f>
        <v/>
      </c>
      <c r="L60" t="str">
        <f>+IF(QUOTIENT($A60,43)=L$1,$F60,"")</f>
        <v/>
      </c>
      <c r="M60" t="str">
        <f>+IF(QUOTIENT($A60,43)=M$1,$F60,"")</f>
        <v/>
      </c>
      <c r="N60" t="str">
        <f>+IF(QUOTIENT($A60,43)=N$1,$F60,"")</f>
        <v/>
      </c>
      <c r="O60" t="str">
        <f>+IF(QUOTIENT($A60,43)=O$1,$F60,"")</f>
        <v/>
      </c>
      <c r="P60" t="str">
        <f>+IF(QUOTIENT($A60,43)=P$1,$F60,"")</f>
        <v/>
      </c>
    </row>
    <row r="61" spans="1:16" ht="15.75" thickBot="1" x14ac:dyDescent="0.3">
      <c r="A61" s="1">
        <f t="shared" si="2"/>
        <v>57</v>
      </c>
      <c r="B61" s="2" t="s">
        <v>79</v>
      </c>
      <c r="C61" s="3" t="s">
        <v>23</v>
      </c>
      <c r="D61" s="13">
        <v>28000</v>
      </c>
      <c r="E61" s="9">
        <v>8900</v>
      </c>
      <c r="F61" s="19">
        <f>+MAX(D61,E61)/1000</f>
        <v>28</v>
      </c>
      <c r="G61" t="str">
        <f>+IF(QUOTIENT($A61,43)=G$1,$F61,"")</f>
        <v/>
      </c>
      <c r="H61">
        <f>+IF(QUOTIENT($A61,43)=H$1,$F61,"")</f>
        <v>28</v>
      </c>
      <c r="I61" t="str">
        <f>+IF(QUOTIENT($A61,43)=I$1,$F61,"")</f>
        <v/>
      </c>
      <c r="J61" t="str">
        <f>+IF(QUOTIENT($A61,43)=J$1,$F61,"")</f>
        <v/>
      </c>
      <c r="K61" t="str">
        <f>+IF(QUOTIENT($A61,43)=K$1,$F61,"")</f>
        <v/>
      </c>
      <c r="L61" t="str">
        <f>+IF(QUOTIENT($A61,43)=L$1,$F61,"")</f>
        <v/>
      </c>
      <c r="M61" t="str">
        <f>+IF(QUOTIENT($A61,43)=M$1,$F61,"")</f>
        <v/>
      </c>
      <c r="N61" t="str">
        <f>+IF(QUOTIENT($A61,43)=N$1,$F61,"")</f>
        <v/>
      </c>
      <c r="O61" t="str">
        <f>+IF(QUOTIENT($A61,43)=O$1,$F61,"")</f>
        <v/>
      </c>
      <c r="P61" t="str">
        <f>+IF(QUOTIENT($A61,43)=P$1,$F61,"")</f>
        <v/>
      </c>
    </row>
    <row r="62" spans="1:16" ht="26.25" thickBot="1" x14ac:dyDescent="0.3">
      <c r="A62" s="1">
        <f t="shared" si="2"/>
        <v>58</v>
      </c>
      <c r="B62" s="2" t="s">
        <v>80</v>
      </c>
      <c r="C62" s="3" t="s">
        <v>23</v>
      </c>
      <c r="D62" s="13">
        <v>27500</v>
      </c>
      <c r="E62" s="9">
        <v>8900</v>
      </c>
      <c r="F62" s="19">
        <f>+MAX(D62,E62)/1000</f>
        <v>27.5</v>
      </c>
      <c r="G62" t="str">
        <f>+IF(QUOTIENT($A62,43)=G$1,$F62,"")</f>
        <v/>
      </c>
      <c r="H62">
        <f>+IF(QUOTIENT($A62,43)=H$1,$F62,"")</f>
        <v>27.5</v>
      </c>
      <c r="I62" t="str">
        <f>+IF(QUOTIENT($A62,43)=I$1,$F62,"")</f>
        <v/>
      </c>
      <c r="J62" t="str">
        <f>+IF(QUOTIENT($A62,43)=J$1,$F62,"")</f>
        <v/>
      </c>
      <c r="K62" t="str">
        <f>+IF(QUOTIENT($A62,43)=K$1,$F62,"")</f>
        <v/>
      </c>
      <c r="L62" t="str">
        <f>+IF(QUOTIENT($A62,43)=L$1,$F62,"")</f>
        <v/>
      </c>
      <c r="M62" t="str">
        <f>+IF(QUOTIENT($A62,43)=M$1,$F62,"")</f>
        <v/>
      </c>
      <c r="N62" t="str">
        <f>+IF(QUOTIENT($A62,43)=N$1,$F62,"")</f>
        <v/>
      </c>
      <c r="O62" t="str">
        <f>+IF(QUOTIENT($A62,43)=O$1,$F62,"")</f>
        <v/>
      </c>
      <c r="P62" t="str">
        <f>+IF(QUOTIENT($A62,43)=P$1,$F62,"")</f>
        <v/>
      </c>
    </row>
    <row r="63" spans="1:16" ht="15.75" thickBot="1" x14ac:dyDescent="0.3">
      <c r="A63" s="1">
        <f t="shared" si="2"/>
        <v>59</v>
      </c>
      <c r="B63" s="2" t="s">
        <v>81</v>
      </c>
      <c r="C63" s="3" t="s">
        <v>63</v>
      </c>
      <c r="D63" s="13">
        <v>27500</v>
      </c>
      <c r="E63" s="9">
        <v>6120</v>
      </c>
      <c r="F63" s="19">
        <f>+MAX(D63,E63)/1000</f>
        <v>27.5</v>
      </c>
      <c r="G63" t="str">
        <f>+IF(QUOTIENT($A63,43)=G$1,$F63,"")</f>
        <v/>
      </c>
      <c r="H63">
        <f>+IF(QUOTIENT($A63,43)=H$1,$F63,"")</f>
        <v>27.5</v>
      </c>
      <c r="I63" t="str">
        <f>+IF(QUOTIENT($A63,43)=I$1,$F63,"")</f>
        <v/>
      </c>
      <c r="J63" t="str">
        <f>+IF(QUOTIENT($A63,43)=J$1,$F63,"")</f>
        <v/>
      </c>
      <c r="K63" t="str">
        <f>+IF(QUOTIENT($A63,43)=K$1,$F63,"")</f>
        <v/>
      </c>
      <c r="L63" t="str">
        <f>+IF(QUOTIENT($A63,43)=L$1,$F63,"")</f>
        <v/>
      </c>
      <c r="M63" t="str">
        <f>+IF(QUOTIENT($A63,43)=M$1,$F63,"")</f>
        <v/>
      </c>
      <c r="N63" t="str">
        <f>+IF(QUOTIENT($A63,43)=N$1,$F63,"")</f>
        <v/>
      </c>
      <c r="O63" t="str">
        <f>+IF(QUOTIENT($A63,43)=O$1,$F63,"")</f>
        <v/>
      </c>
      <c r="P63" t="str">
        <f>+IF(QUOTIENT($A63,43)=P$1,$F63,"")</f>
        <v/>
      </c>
    </row>
    <row r="64" spans="1:16" ht="26.25" thickBot="1" x14ac:dyDescent="0.3">
      <c r="A64" s="1">
        <f t="shared" si="2"/>
        <v>60</v>
      </c>
      <c r="B64" s="5" t="s">
        <v>82</v>
      </c>
      <c r="C64" s="3" t="s">
        <v>50</v>
      </c>
      <c r="D64" s="13">
        <v>26500</v>
      </c>
      <c r="E64" s="9">
        <v>6856</v>
      </c>
      <c r="F64" s="19">
        <f>+MAX(D64,E64)/1000</f>
        <v>26.5</v>
      </c>
      <c r="G64" t="str">
        <f>+IF(QUOTIENT($A64,43)=G$1,$F64,"")</f>
        <v/>
      </c>
      <c r="H64">
        <f>+IF(QUOTIENT($A64,43)=H$1,$F64,"")</f>
        <v>26.5</v>
      </c>
      <c r="I64" t="str">
        <f>+IF(QUOTIENT($A64,43)=I$1,$F64,"")</f>
        <v/>
      </c>
      <c r="J64" t="str">
        <f>+IF(QUOTIENT($A64,43)=J$1,$F64,"")</f>
        <v/>
      </c>
      <c r="K64" t="str">
        <f>+IF(QUOTIENT($A64,43)=K$1,$F64,"")</f>
        <v/>
      </c>
      <c r="L64" t="str">
        <f>+IF(QUOTIENT($A64,43)=L$1,$F64,"")</f>
        <v/>
      </c>
      <c r="M64" t="str">
        <f>+IF(QUOTIENT($A64,43)=M$1,$F64,"")</f>
        <v/>
      </c>
      <c r="N64" t="str">
        <f>+IF(QUOTIENT($A64,43)=N$1,$F64,"")</f>
        <v/>
      </c>
      <c r="O64" t="str">
        <f>+IF(QUOTIENT($A64,43)=O$1,$F64,"")</f>
        <v/>
      </c>
      <c r="P64" t="str">
        <f>+IF(QUOTIENT($A64,43)=P$1,$F64,"")</f>
        <v/>
      </c>
    </row>
    <row r="65" spans="1:16" ht="26.25" thickBot="1" x14ac:dyDescent="0.3">
      <c r="A65" s="1">
        <f t="shared" si="2"/>
        <v>61</v>
      </c>
      <c r="B65" s="2" t="s">
        <v>83</v>
      </c>
      <c r="C65" s="3" t="s">
        <v>11</v>
      </c>
      <c r="D65" s="13">
        <v>26000</v>
      </c>
      <c r="E65" s="9">
        <v>17971</v>
      </c>
      <c r="F65" s="19">
        <f>+MAX(D65,E65)/1000</f>
        <v>26</v>
      </c>
      <c r="G65" t="str">
        <f>+IF(QUOTIENT($A65,43)=G$1,$F65,"")</f>
        <v/>
      </c>
      <c r="H65">
        <f>+IF(QUOTIENT($A65,43)=H$1,$F65,"")</f>
        <v>26</v>
      </c>
      <c r="I65" t="str">
        <f>+IF(QUOTIENT($A65,43)=I$1,$F65,"")</f>
        <v/>
      </c>
      <c r="J65" t="str">
        <f>+IF(QUOTIENT($A65,43)=J$1,$F65,"")</f>
        <v/>
      </c>
      <c r="K65" t="str">
        <f>+IF(QUOTIENT($A65,43)=K$1,$F65,"")</f>
        <v/>
      </c>
      <c r="L65" t="str">
        <f>+IF(QUOTIENT($A65,43)=L$1,$F65,"")</f>
        <v/>
      </c>
      <c r="M65" t="str">
        <f>+IF(QUOTIENT($A65,43)=M$1,$F65,"")</f>
        <v/>
      </c>
      <c r="N65" t="str">
        <f>+IF(QUOTIENT($A65,43)=N$1,$F65,"")</f>
        <v/>
      </c>
      <c r="O65" t="str">
        <f>+IF(QUOTIENT($A65,43)=O$1,$F65,"")</f>
        <v/>
      </c>
      <c r="P65" t="str">
        <f>+IF(QUOTIENT($A65,43)=P$1,$F65,"")</f>
        <v/>
      </c>
    </row>
    <row r="66" spans="1:16" ht="26.25" thickBot="1" x14ac:dyDescent="0.3">
      <c r="A66" s="1">
        <f t="shared" si="2"/>
        <v>62</v>
      </c>
      <c r="B66" s="2" t="s">
        <v>84</v>
      </c>
      <c r="C66" s="3" t="s">
        <v>13</v>
      </c>
      <c r="D66" s="13">
        <v>25000</v>
      </c>
      <c r="E66" s="9">
        <v>11216</v>
      </c>
      <c r="F66" s="19">
        <f>+MAX(D66,E66)/1000</f>
        <v>25</v>
      </c>
      <c r="G66" t="str">
        <f>+IF(QUOTIENT($A66,43)=G$1,$F66,"")</f>
        <v/>
      </c>
      <c r="H66">
        <f>+IF(QUOTIENT($A66,43)=H$1,$F66,"")</f>
        <v>25</v>
      </c>
      <c r="I66" t="str">
        <f>+IF(QUOTIENT($A66,43)=I$1,$F66,"")</f>
        <v/>
      </c>
      <c r="J66" t="str">
        <f>+IF(QUOTIENT($A66,43)=J$1,$F66,"")</f>
        <v/>
      </c>
      <c r="K66" t="str">
        <f>+IF(QUOTIENT($A66,43)=K$1,$F66,"")</f>
        <v/>
      </c>
      <c r="L66" t="str">
        <f>+IF(QUOTIENT($A66,43)=L$1,$F66,"")</f>
        <v/>
      </c>
      <c r="M66" t="str">
        <f>+IF(QUOTIENT($A66,43)=M$1,$F66,"")</f>
        <v/>
      </c>
      <c r="N66" t="str">
        <f>+IF(QUOTIENT($A66,43)=N$1,$F66,"")</f>
        <v/>
      </c>
      <c r="O66" t="str">
        <f>+IF(QUOTIENT($A66,43)=O$1,$F66,"")</f>
        <v/>
      </c>
      <c r="P66" t="str">
        <f>+IF(QUOTIENT($A66,43)=P$1,$F66,"")</f>
        <v/>
      </c>
    </row>
    <row r="67" spans="1:16" ht="26.25" thickBot="1" x14ac:dyDescent="0.3">
      <c r="A67" s="1">
        <f t="shared" si="2"/>
        <v>63</v>
      </c>
      <c r="B67" s="2" t="s">
        <v>85</v>
      </c>
      <c r="C67" s="3" t="s">
        <v>86</v>
      </c>
      <c r="D67" s="13">
        <v>25000</v>
      </c>
      <c r="E67" s="9">
        <v>3400</v>
      </c>
      <c r="F67" s="19">
        <f>+MAX(D67,E67)/1000</f>
        <v>25</v>
      </c>
      <c r="G67" t="str">
        <f>+IF(QUOTIENT($A67,43)=G$1,$F67,"")</f>
        <v/>
      </c>
      <c r="H67">
        <f>+IF(QUOTIENT($A67,43)=H$1,$F67,"")</f>
        <v>25</v>
      </c>
      <c r="I67" t="str">
        <f>+IF(QUOTIENT($A67,43)=I$1,$F67,"")</f>
        <v/>
      </c>
      <c r="J67" t="str">
        <f>+IF(QUOTIENT($A67,43)=J$1,$F67,"")</f>
        <v/>
      </c>
      <c r="K67" t="str">
        <f>+IF(QUOTIENT($A67,43)=K$1,$F67,"")</f>
        <v/>
      </c>
      <c r="L67" t="str">
        <f>+IF(QUOTIENT($A67,43)=L$1,$F67,"")</f>
        <v/>
      </c>
      <c r="M67" t="str">
        <f>+IF(QUOTIENT($A67,43)=M$1,$F67,"")</f>
        <v/>
      </c>
      <c r="N67" t="str">
        <f>+IF(QUOTIENT($A67,43)=N$1,$F67,"")</f>
        <v/>
      </c>
      <c r="O67" t="str">
        <f>+IF(QUOTIENT($A67,43)=O$1,$F67,"")</f>
        <v/>
      </c>
      <c r="P67" t="str">
        <f>+IF(QUOTIENT($A67,43)=P$1,$F67,"")</f>
        <v/>
      </c>
    </row>
    <row r="68" spans="1:16" ht="26.25" thickBot="1" x14ac:dyDescent="0.3">
      <c r="A68" s="1">
        <f t="shared" si="2"/>
        <v>64</v>
      </c>
      <c r="B68" s="5" t="s">
        <v>87</v>
      </c>
      <c r="C68" s="3" t="s">
        <v>71</v>
      </c>
      <c r="D68" s="13">
        <v>25000</v>
      </c>
      <c r="E68" s="9">
        <v>5380</v>
      </c>
      <c r="F68" s="19">
        <f>+MAX(D68,E68)/1000</f>
        <v>25</v>
      </c>
      <c r="G68" t="str">
        <f>+IF(QUOTIENT($A68,43)=G$1,$F68,"")</f>
        <v/>
      </c>
      <c r="H68">
        <f>+IF(QUOTIENT($A68,43)=H$1,$F68,"")</f>
        <v>25</v>
      </c>
      <c r="I68" t="str">
        <f>+IF(QUOTIENT($A68,43)=I$1,$F68,"")</f>
        <v/>
      </c>
      <c r="J68" t="str">
        <f>+IF(QUOTIENT($A68,43)=J$1,$F68,"")</f>
        <v/>
      </c>
      <c r="K68" t="str">
        <f>+IF(QUOTIENT($A68,43)=K$1,$F68,"")</f>
        <v/>
      </c>
      <c r="L68" t="str">
        <f>+IF(QUOTIENT($A68,43)=L$1,$F68,"")</f>
        <v/>
      </c>
      <c r="M68" t="str">
        <f>+IF(QUOTIENT($A68,43)=M$1,$F68,"")</f>
        <v/>
      </c>
      <c r="N68" t="str">
        <f>+IF(QUOTIENT($A68,43)=N$1,$F68,"")</f>
        <v/>
      </c>
      <c r="O68" t="str">
        <f>+IF(QUOTIENT($A68,43)=O$1,$F68,"")</f>
        <v/>
      </c>
      <c r="P68" t="str">
        <f>+IF(QUOTIENT($A68,43)=P$1,$F68,"")</f>
        <v/>
      </c>
    </row>
    <row r="69" spans="1:16" ht="26.25" thickBot="1" x14ac:dyDescent="0.3">
      <c r="A69" s="1">
        <f t="shared" si="2"/>
        <v>65</v>
      </c>
      <c r="B69" s="2" t="s">
        <v>88</v>
      </c>
      <c r="C69" s="3" t="s">
        <v>89</v>
      </c>
      <c r="D69" s="13">
        <v>24500</v>
      </c>
      <c r="E69" s="9">
        <v>4825</v>
      </c>
      <c r="F69" s="19">
        <f>+MAX(D69,E69)/1000</f>
        <v>24.5</v>
      </c>
      <c r="G69" t="str">
        <f>+IF(QUOTIENT($A69,43)=G$1,$F69,"")</f>
        <v/>
      </c>
      <c r="H69">
        <f>+IF(QUOTIENT($A69,43)=H$1,$F69,"")</f>
        <v>24.5</v>
      </c>
      <c r="I69" t="str">
        <f>+IF(QUOTIENT($A69,43)=I$1,$F69,"")</f>
        <v/>
      </c>
      <c r="J69" t="str">
        <f>+IF(QUOTIENT($A69,43)=J$1,$F69,"")</f>
        <v/>
      </c>
      <c r="K69" t="str">
        <f>+IF(QUOTIENT($A69,43)=K$1,$F69,"")</f>
        <v/>
      </c>
      <c r="L69" t="str">
        <f>+IF(QUOTIENT($A69,43)=L$1,$F69,"")</f>
        <v/>
      </c>
      <c r="M69" t="str">
        <f>+IF(QUOTIENT($A69,43)=M$1,$F69,"")</f>
        <v/>
      </c>
      <c r="N69" t="str">
        <f>+IF(QUOTIENT($A69,43)=N$1,$F69,"")</f>
        <v/>
      </c>
      <c r="O69" t="str">
        <f>+IF(QUOTIENT($A69,43)=O$1,$F69,"")</f>
        <v/>
      </c>
      <c r="P69" t="str">
        <f>+IF(QUOTIENT($A69,43)=P$1,$F69,"")</f>
        <v/>
      </c>
    </row>
    <row r="70" spans="1:16" ht="26.25" thickBot="1" x14ac:dyDescent="0.3">
      <c r="A70" s="1">
        <f t="shared" si="2"/>
        <v>66</v>
      </c>
      <c r="B70" s="2" t="s">
        <v>90</v>
      </c>
      <c r="C70" s="3" t="s">
        <v>52</v>
      </c>
      <c r="D70" s="13">
        <v>24500</v>
      </c>
      <c r="E70" s="9">
        <v>6375</v>
      </c>
      <c r="F70" s="19">
        <f>+MAX(D70,E70)/1000</f>
        <v>24.5</v>
      </c>
      <c r="G70" t="str">
        <f>+IF(QUOTIENT($A70,43)=G$1,$F70,"")</f>
        <v/>
      </c>
      <c r="H70">
        <f>+IF(QUOTIENT($A70,43)=H$1,$F70,"")</f>
        <v>24.5</v>
      </c>
      <c r="I70" t="str">
        <f>+IF(QUOTIENT($A70,43)=I$1,$F70,"")</f>
        <v/>
      </c>
      <c r="J70" t="str">
        <f>+IF(QUOTIENT($A70,43)=J$1,$F70,"")</f>
        <v/>
      </c>
      <c r="K70" t="str">
        <f>+IF(QUOTIENT($A70,43)=K$1,$F70,"")</f>
        <v/>
      </c>
      <c r="L70" t="str">
        <f>+IF(QUOTIENT($A70,43)=L$1,$F70,"")</f>
        <v/>
      </c>
      <c r="M70" t="str">
        <f>+IF(QUOTIENT($A70,43)=M$1,$F70,"")</f>
        <v/>
      </c>
      <c r="N70" t="str">
        <f>+IF(QUOTIENT($A70,43)=N$1,$F70,"")</f>
        <v/>
      </c>
      <c r="O70" t="str">
        <f>+IF(QUOTIENT($A70,43)=O$1,$F70,"")</f>
        <v/>
      </c>
      <c r="P70" t="str">
        <f>+IF(QUOTIENT($A70,43)=P$1,$F70,"")</f>
        <v/>
      </c>
    </row>
    <row r="71" spans="1:16" ht="15.75" thickBot="1" x14ac:dyDescent="0.3">
      <c r="A71" s="1">
        <f t="shared" ref="A71:A134" si="3">+A70+1</f>
        <v>67</v>
      </c>
      <c r="B71" s="6" t="s">
        <v>91</v>
      </c>
      <c r="C71" s="3" t="s">
        <v>92</v>
      </c>
      <c r="D71" s="13">
        <v>23500</v>
      </c>
      <c r="E71" s="9">
        <v>4575</v>
      </c>
      <c r="F71" s="19">
        <f>+MAX(D71,E71)/1000</f>
        <v>23.5</v>
      </c>
      <c r="G71" t="str">
        <f>+IF(QUOTIENT($A71,43)=G$1,$F71,"")</f>
        <v/>
      </c>
      <c r="H71">
        <f>+IF(QUOTIENT($A71,43)=H$1,$F71,"")</f>
        <v>23.5</v>
      </c>
      <c r="I71" t="str">
        <f>+IF(QUOTIENT($A71,43)=I$1,$F71,"")</f>
        <v/>
      </c>
      <c r="J71" t="str">
        <f>+IF(QUOTIENT($A71,43)=J$1,$F71,"")</f>
        <v/>
      </c>
      <c r="K71" t="str">
        <f>+IF(QUOTIENT($A71,43)=K$1,$F71,"")</f>
        <v/>
      </c>
      <c r="L71" t="str">
        <f>+IF(QUOTIENT($A71,43)=L$1,$F71,"")</f>
        <v/>
      </c>
      <c r="M71" t="str">
        <f>+IF(QUOTIENT($A71,43)=M$1,$F71,"")</f>
        <v/>
      </c>
      <c r="N71" t="str">
        <f>+IF(QUOTIENT($A71,43)=N$1,$F71,"")</f>
        <v/>
      </c>
      <c r="O71" t="str">
        <f>+IF(QUOTIENT($A71,43)=O$1,$F71,"")</f>
        <v/>
      </c>
      <c r="P71" t="str">
        <f>+IF(QUOTIENT($A71,43)=P$1,$F71,"")</f>
        <v/>
      </c>
    </row>
    <row r="72" spans="1:16" ht="26.25" thickBot="1" x14ac:dyDescent="0.3">
      <c r="A72" s="1">
        <f t="shared" si="3"/>
        <v>68</v>
      </c>
      <c r="B72" s="6" t="s">
        <v>93</v>
      </c>
      <c r="C72" s="3" t="s">
        <v>94</v>
      </c>
      <c r="D72" s="13">
        <v>23000</v>
      </c>
      <c r="E72" s="9">
        <v>3900</v>
      </c>
      <c r="F72" s="19">
        <f>+MAX(D72,E72)/1000</f>
        <v>23</v>
      </c>
      <c r="G72" t="str">
        <f>+IF(QUOTIENT($A72,43)=G$1,$F72,"")</f>
        <v/>
      </c>
      <c r="H72">
        <f>+IF(QUOTIENT($A72,43)=H$1,$F72,"")</f>
        <v>23</v>
      </c>
      <c r="I72" t="str">
        <f>+IF(QUOTIENT($A72,43)=I$1,$F72,"")</f>
        <v/>
      </c>
      <c r="J72" t="str">
        <f>+IF(QUOTIENT($A72,43)=J$1,$F72,"")</f>
        <v/>
      </c>
      <c r="K72" t="str">
        <f>+IF(QUOTIENT($A72,43)=K$1,$F72,"")</f>
        <v/>
      </c>
      <c r="L72" t="str">
        <f>+IF(QUOTIENT($A72,43)=L$1,$F72,"")</f>
        <v/>
      </c>
      <c r="M72" t="str">
        <f>+IF(QUOTIENT($A72,43)=M$1,$F72,"")</f>
        <v/>
      </c>
      <c r="N72" t="str">
        <f>+IF(QUOTIENT($A72,43)=N$1,$F72,"")</f>
        <v/>
      </c>
      <c r="O72" t="str">
        <f>+IF(QUOTIENT($A72,43)=O$1,$F72,"")</f>
        <v/>
      </c>
      <c r="P72" t="str">
        <f>+IF(QUOTIENT($A72,43)=P$1,$F72,"")</f>
        <v/>
      </c>
    </row>
    <row r="73" spans="1:16" ht="26.25" thickBot="1" x14ac:dyDescent="0.3">
      <c r="A73" s="1">
        <f t="shared" si="3"/>
        <v>69</v>
      </c>
      <c r="B73" s="5" t="s">
        <v>95</v>
      </c>
      <c r="C73" s="3" t="s">
        <v>5</v>
      </c>
      <c r="D73" s="13">
        <v>23000</v>
      </c>
      <c r="E73" s="9">
        <v>14156</v>
      </c>
      <c r="F73" s="19">
        <f>+MAX(D73,E73)/1000</f>
        <v>23</v>
      </c>
      <c r="G73" t="str">
        <f>+IF(QUOTIENT($A73,43)=G$1,$F73,"")</f>
        <v/>
      </c>
      <c r="H73">
        <f>+IF(QUOTIENT($A73,43)=H$1,$F73,"")</f>
        <v>23</v>
      </c>
      <c r="I73" t="str">
        <f>+IF(QUOTIENT($A73,43)=I$1,$F73,"")</f>
        <v/>
      </c>
      <c r="J73" t="str">
        <f>+IF(QUOTIENT($A73,43)=J$1,$F73,"")</f>
        <v/>
      </c>
      <c r="K73" t="str">
        <f>+IF(QUOTIENT($A73,43)=K$1,$F73,"")</f>
        <v/>
      </c>
      <c r="L73" t="str">
        <f>+IF(QUOTIENT($A73,43)=L$1,$F73,"")</f>
        <v/>
      </c>
      <c r="M73" t="str">
        <f>+IF(QUOTIENT($A73,43)=M$1,$F73,"")</f>
        <v/>
      </c>
      <c r="N73" t="str">
        <f>+IF(QUOTIENT($A73,43)=N$1,$F73,"")</f>
        <v/>
      </c>
      <c r="O73" t="str">
        <f>+IF(QUOTIENT($A73,43)=O$1,$F73,"")</f>
        <v/>
      </c>
      <c r="P73" t="str">
        <f>+IF(QUOTIENT($A73,43)=P$1,$F73,"")</f>
        <v/>
      </c>
    </row>
    <row r="74" spans="1:16" ht="26.25" thickBot="1" x14ac:dyDescent="0.3">
      <c r="A74" s="1">
        <f t="shared" si="3"/>
        <v>70</v>
      </c>
      <c r="B74" s="2" t="s">
        <v>96</v>
      </c>
      <c r="C74" s="3" t="s">
        <v>97</v>
      </c>
      <c r="D74" s="13">
        <v>22500</v>
      </c>
      <c r="E74" s="9">
        <v>2150</v>
      </c>
      <c r="F74" s="19">
        <f>+MAX(D74,E74)/1000</f>
        <v>22.5</v>
      </c>
      <c r="G74" t="str">
        <f>+IF(QUOTIENT($A74,43)=G$1,$F74,"")</f>
        <v/>
      </c>
      <c r="H74">
        <f>+IF(QUOTIENT($A74,43)=H$1,$F74,"")</f>
        <v>22.5</v>
      </c>
      <c r="I74" t="str">
        <f>+IF(QUOTIENT($A74,43)=I$1,$F74,"")</f>
        <v/>
      </c>
      <c r="J74" t="str">
        <f>+IF(QUOTIENT($A74,43)=J$1,$F74,"")</f>
        <v/>
      </c>
      <c r="K74" t="str">
        <f>+IF(QUOTIENT($A74,43)=K$1,$F74,"")</f>
        <v/>
      </c>
      <c r="L74" t="str">
        <f>+IF(QUOTIENT($A74,43)=L$1,$F74,"")</f>
        <v/>
      </c>
      <c r="M74" t="str">
        <f>+IF(QUOTIENT($A74,43)=M$1,$F74,"")</f>
        <v/>
      </c>
      <c r="N74" t="str">
        <f>+IF(QUOTIENT($A74,43)=N$1,$F74,"")</f>
        <v/>
      </c>
      <c r="O74" t="str">
        <f>+IF(QUOTIENT($A74,43)=O$1,$F74,"")</f>
        <v/>
      </c>
      <c r="P74" t="str">
        <f>+IF(QUOTIENT($A74,43)=P$1,$F74,"")</f>
        <v/>
      </c>
    </row>
    <row r="75" spans="1:16" ht="26.25" thickBot="1" x14ac:dyDescent="0.3">
      <c r="A75" s="1">
        <f t="shared" si="3"/>
        <v>71</v>
      </c>
      <c r="B75" s="5" t="s">
        <v>98</v>
      </c>
      <c r="C75" s="3" t="s">
        <v>5</v>
      </c>
      <c r="D75" s="13">
        <v>22500</v>
      </c>
      <c r="E75" s="9">
        <v>14156</v>
      </c>
      <c r="F75" s="19">
        <f>+MAX(D75,E75)/1000</f>
        <v>22.5</v>
      </c>
      <c r="G75" t="str">
        <f>+IF(QUOTIENT($A75,43)=G$1,$F75,"")</f>
        <v/>
      </c>
      <c r="H75">
        <f>+IF(QUOTIENT($A75,43)=H$1,$F75,"")</f>
        <v>22.5</v>
      </c>
      <c r="I75" t="str">
        <f>+IF(QUOTIENT($A75,43)=I$1,$F75,"")</f>
        <v/>
      </c>
      <c r="J75" t="str">
        <f>+IF(QUOTIENT($A75,43)=J$1,$F75,"")</f>
        <v/>
      </c>
      <c r="K75" t="str">
        <f>+IF(QUOTIENT($A75,43)=K$1,$F75,"")</f>
        <v/>
      </c>
      <c r="L75" t="str">
        <f>+IF(QUOTIENT($A75,43)=L$1,$F75,"")</f>
        <v/>
      </c>
      <c r="M75" t="str">
        <f>+IF(QUOTIENT($A75,43)=M$1,$F75,"")</f>
        <v/>
      </c>
      <c r="N75" t="str">
        <f>+IF(QUOTIENT($A75,43)=N$1,$F75,"")</f>
        <v/>
      </c>
      <c r="O75" t="str">
        <f>+IF(QUOTIENT($A75,43)=O$1,$F75,"")</f>
        <v/>
      </c>
      <c r="P75" t="str">
        <f>+IF(QUOTIENT($A75,43)=P$1,$F75,"")</f>
        <v/>
      </c>
    </row>
    <row r="76" spans="1:16" ht="39" thickBot="1" x14ac:dyDescent="0.3">
      <c r="A76" s="1">
        <f t="shared" si="3"/>
        <v>72</v>
      </c>
      <c r="B76" s="2" t="s">
        <v>99</v>
      </c>
      <c r="C76" s="3" t="s">
        <v>55</v>
      </c>
      <c r="D76" s="13">
        <v>21000</v>
      </c>
      <c r="E76" s="9">
        <v>5340</v>
      </c>
      <c r="F76" s="19">
        <f>+MAX(D76,E76)/1000</f>
        <v>21</v>
      </c>
      <c r="G76" t="str">
        <f>+IF(QUOTIENT($A76,43)=G$1,$F76,"")</f>
        <v/>
      </c>
      <c r="H76">
        <f>+IF(QUOTIENT($A76,43)=H$1,$F76,"")</f>
        <v>21</v>
      </c>
      <c r="I76" t="str">
        <f>+IF(QUOTIENT($A76,43)=I$1,$F76,"")</f>
        <v/>
      </c>
      <c r="J76" t="str">
        <f>+IF(QUOTIENT($A76,43)=J$1,$F76,"")</f>
        <v/>
      </c>
      <c r="K76" t="str">
        <f>+IF(QUOTIENT($A76,43)=K$1,$F76,"")</f>
        <v/>
      </c>
      <c r="L76" t="str">
        <f>+IF(QUOTIENT($A76,43)=L$1,$F76,"")</f>
        <v/>
      </c>
      <c r="M76" t="str">
        <f>+IF(QUOTIENT($A76,43)=M$1,$F76,"")</f>
        <v/>
      </c>
      <c r="N76" t="str">
        <f>+IF(QUOTIENT($A76,43)=N$1,$F76,"")</f>
        <v/>
      </c>
      <c r="O76" t="str">
        <f>+IF(QUOTIENT($A76,43)=O$1,$F76,"")</f>
        <v/>
      </c>
      <c r="P76" t="str">
        <f>+IF(QUOTIENT($A76,43)=P$1,$F76,"")</f>
        <v/>
      </c>
    </row>
    <row r="77" spans="1:16" ht="39" thickBot="1" x14ac:dyDescent="0.3">
      <c r="A77" s="1">
        <f t="shared" si="3"/>
        <v>73</v>
      </c>
      <c r="B77" s="5" t="s">
        <v>100</v>
      </c>
      <c r="C77" s="3" t="s">
        <v>5</v>
      </c>
      <c r="D77" s="13">
        <v>21000</v>
      </c>
      <c r="E77" s="9">
        <v>14156</v>
      </c>
      <c r="F77" s="19">
        <f>+MAX(D77,E77)/1000</f>
        <v>21</v>
      </c>
      <c r="G77" t="str">
        <f>+IF(QUOTIENT($A77,43)=G$1,$F77,"")</f>
        <v/>
      </c>
      <c r="H77">
        <f>+IF(QUOTIENT($A77,43)=H$1,$F77,"")</f>
        <v>21</v>
      </c>
      <c r="I77" t="str">
        <f>+IF(QUOTIENT($A77,43)=I$1,$F77,"")</f>
        <v/>
      </c>
      <c r="J77" t="str">
        <f>+IF(QUOTIENT($A77,43)=J$1,$F77,"")</f>
        <v/>
      </c>
      <c r="K77" t="str">
        <f>+IF(QUOTIENT($A77,43)=K$1,$F77,"")</f>
        <v/>
      </c>
      <c r="L77" t="str">
        <f>+IF(QUOTIENT($A77,43)=L$1,$F77,"")</f>
        <v/>
      </c>
      <c r="M77" t="str">
        <f>+IF(QUOTIENT($A77,43)=M$1,$F77,"")</f>
        <v/>
      </c>
      <c r="N77" t="str">
        <f>+IF(QUOTIENT($A77,43)=N$1,$F77,"")</f>
        <v/>
      </c>
      <c r="O77" t="str">
        <f>+IF(QUOTIENT($A77,43)=O$1,$F77,"")</f>
        <v/>
      </c>
      <c r="P77" t="str">
        <f>+IF(QUOTIENT($A77,43)=P$1,$F77,"")</f>
        <v/>
      </c>
    </row>
    <row r="78" spans="1:16" ht="15.75" thickBot="1" x14ac:dyDescent="0.3">
      <c r="A78" s="1">
        <f t="shared" si="3"/>
        <v>74</v>
      </c>
      <c r="B78" s="6" t="s">
        <v>101</v>
      </c>
      <c r="C78" s="3" t="s">
        <v>102</v>
      </c>
      <c r="D78" s="13">
        <v>20500</v>
      </c>
      <c r="E78" s="9">
        <v>3150</v>
      </c>
      <c r="F78" s="19">
        <f>+MAX(D78,E78)/1000</f>
        <v>20.5</v>
      </c>
      <c r="G78" t="str">
        <f>+IF(QUOTIENT($A78,43)=G$1,$F78,"")</f>
        <v/>
      </c>
      <c r="H78">
        <f>+IF(QUOTIENT($A78,43)=H$1,$F78,"")</f>
        <v>20.5</v>
      </c>
      <c r="I78" t="str">
        <f>+IF(QUOTIENT($A78,43)=I$1,$F78,"")</f>
        <v/>
      </c>
      <c r="J78" t="str">
        <f>+IF(QUOTIENT($A78,43)=J$1,$F78,"")</f>
        <v/>
      </c>
      <c r="K78" t="str">
        <f>+IF(QUOTIENT($A78,43)=K$1,$F78,"")</f>
        <v/>
      </c>
      <c r="L78" t="str">
        <f>+IF(QUOTIENT($A78,43)=L$1,$F78,"")</f>
        <v/>
      </c>
      <c r="M78" t="str">
        <f>+IF(QUOTIENT($A78,43)=M$1,$F78,"")</f>
        <v/>
      </c>
      <c r="N78" t="str">
        <f>+IF(QUOTIENT($A78,43)=N$1,$F78,"")</f>
        <v/>
      </c>
      <c r="O78" t="str">
        <f>+IF(QUOTIENT($A78,43)=O$1,$F78,"")</f>
        <v/>
      </c>
      <c r="P78" t="str">
        <f>+IF(QUOTIENT($A78,43)=P$1,$F78,"")</f>
        <v/>
      </c>
    </row>
    <row r="79" spans="1:16" ht="26.25" thickBot="1" x14ac:dyDescent="0.3">
      <c r="A79" s="1">
        <f t="shared" si="3"/>
        <v>75</v>
      </c>
      <c r="B79" s="5" t="s">
        <v>103</v>
      </c>
      <c r="C79" s="3" t="s">
        <v>55</v>
      </c>
      <c r="D79" s="13">
        <v>20000</v>
      </c>
      <c r="E79" s="9">
        <v>5340</v>
      </c>
      <c r="F79" s="19">
        <f>+MAX(D79,E79)/1000</f>
        <v>20</v>
      </c>
      <c r="G79" t="str">
        <f>+IF(QUOTIENT($A79,43)=G$1,$F79,"")</f>
        <v/>
      </c>
      <c r="H79">
        <f>+IF(QUOTIENT($A79,43)=H$1,$F79,"")</f>
        <v>20</v>
      </c>
      <c r="I79" t="str">
        <f>+IF(QUOTIENT($A79,43)=I$1,$F79,"")</f>
        <v/>
      </c>
      <c r="J79" t="str">
        <f>+IF(QUOTIENT($A79,43)=J$1,$F79,"")</f>
        <v/>
      </c>
      <c r="K79" t="str">
        <f>+IF(QUOTIENT($A79,43)=K$1,$F79,"")</f>
        <v/>
      </c>
      <c r="L79" t="str">
        <f>+IF(QUOTIENT($A79,43)=L$1,$F79,"")</f>
        <v/>
      </c>
      <c r="M79" t="str">
        <f>+IF(QUOTIENT($A79,43)=M$1,$F79,"")</f>
        <v/>
      </c>
      <c r="N79" t="str">
        <f>+IF(QUOTIENT($A79,43)=N$1,$F79,"")</f>
        <v/>
      </c>
      <c r="O79" t="str">
        <f>+IF(QUOTIENT($A79,43)=O$1,$F79,"")</f>
        <v/>
      </c>
      <c r="P79" t="str">
        <f>+IF(QUOTIENT($A79,43)=P$1,$F79,"")</f>
        <v/>
      </c>
    </row>
    <row r="80" spans="1:16" ht="26.25" thickBot="1" x14ac:dyDescent="0.3">
      <c r="A80" s="1">
        <f t="shared" si="3"/>
        <v>76</v>
      </c>
      <c r="B80" s="2" t="s">
        <v>104</v>
      </c>
      <c r="C80" s="3" t="s">
        <v>7</v>
      </c>
      <c r="D80" s="4">
        <v>14000</v>
      </c>
      <c r="E80" s="18">
        <v>19956</v>
      </c>
      <c r="F80" s="19">
        <f>+MAX(D80,E80)/1000</f>
        <v>19.956</v>
      </c>
      <c r="G80" t="str">
        <f>+IF(QUOTIENT($A80,43)=G$1,$F80,"")</f>
        <v/>
      </c>
      <c r="H80">
        <f>+IF(QUOTIENT($A80,43)=H$1,$F80,"")</f>
        <v>19.956</v>
      </c>
      <c r="I80" t="str">
        <f>+IF(QUOTIENT($A80,43)=I$1,$F80,"")</f>
        <v/>
      </c>
      <c r="J80" t="str">
        <f>+IF(QUOTIENT($A80,43)=J$1,$F80,"")</f>
        <v/>
      </c>
      <c r="K80" t="str">
        <f>+IF(QUOTIENT($A80,43)=K$1,$F80,"")</f>
        <v/>
      </c>
      <c r="L80" t="str">
        <f>+IF(QUOTIENT($A80,43)=L$1,$F80,"")</f>
        <v/>
      </c>
      <c r="M80" t="str">
        <f>+IF(QUOTIENT($A80,43)=M$1,$F80,"")</f>
        <v/>
      </c>
      <c r="N80" t="str">
        <f>+IF(QUOTIENT($A80,43)=N$1,$F80,"")</f>
        <v/>
      </c>
      <c r="O80" t="str">
        <f>+IF(QUOTIENT($A80,43)=O$1,$F80,"")</f>
        <v/>
      </c>
      <c r="P80" t="str">
        <f>+IF(QUOTIENT($A80,43)=P$1,$F80,"")</f>
        <v/>
      </c>
    </row>
    <row r="81" spans="1:16" ht="26.25" thickBot="1" x14ac:dyDescent="0.3">
      <c r="A81" s="1">
        <f t="shared" si="3"/>
        <v>77</v>
      </c>
      <c r="B81" s="2" t="s">
        <v>105</v>
      </c>
      <c r="C81" s="3" t="s">
        <v>7</v>
      </c>
      <c r="D81" s="4">
        <v>16000</v>
      </c>
      <c r="E81" s="18">
        <v>19956</v>
      </c>
      <c r="F81" s="19">
        <f>+MAX(D81,E81)/1000</f>
        <v>19.956</v>
      </c>
      <c r="G81" t="str">
        <f>+IF(QUOTIENT($A81,43)=G$1,$F81,"")</f>
        <v/>
      </c>
      <c r="H81">
        <f>+IF(QUOTIENT($A81,43)=H$1,$F81,"")</f>
        <v>19.956</v>
      </c>
      <c r="I81" t="str">
        <f>+IF(QUOTIENT($A81,43)=I$1,$F81,"")</f>
        <v/>
      </c>
      <c r="J81" t="str">
        <f>+IF(QUOTIENT($A81,43)=J$1,$F81,"")</f>
        <v/>
      </c>
      <c r="K81" t="str">
        <f>+IF(QUOTIENT($A81,43)=K$1,$F81,"")</f>
        <v/>
      </c>
      <c r="L81" t="str">
        <f>+IF(QUOTIENT($A81,43)=L$1,$F81,"")</f>
        <v/>
      </c>
      <c r="M81" t="str">
        <f>+IF(QUOTIENT($A81,43)=M$1,$F81,"")</f>
        <v/>
      </c>
      <c r="N81" t="str">
        <f>+IF(QUOTIENT($A81,43)=N$1,$F81,"")</f>
        <v/>
      </c>
      <c r="O81" t="str">
        <f>+IF(QUOTIENT($A81,43)=O$1,$F81,"")</f>
        <v/>
      </c>
      <c r="P81" t="str">
        <f>+IF(QUOTIENT($A81,43)=P$1,$F81,"")</f>
        <v/>
      </c>
    </row>
    <row r="82" spans="1:16" ht="39" thickBot="1" x14ac:dyDescent="0.3">
      <c r="A82" s="1">
        <f t="shared" si="3"/>
        <v>78</v>
      </c>
      <c r="B82" s="5" t="s">
        <v>106</v>
      </c>
      <c r="C82" s="3" t="s">
        <v>7</v>
      </c>
      <c r="D82" s="4">
        <v>16000</v>
      </c>
      <c r="E82" s="18">
        <v>19956</v>
      </c>
      <c r="F82" s="19">
        <f>+MAX(D82,E82)/1000</f>
        <v>19.956</v>
      </c>
      <c r="G82" t="str">
        <f>+IF(QUOTIENT($A82,43)=G$1,$F82,"")</f>
        <v/>
      </c>
      <c r="H82">
        <f>+IF(QUOTIENT($A82,43)=H$1,$F82,"")</f>
        <v>19.956</v>
      </c>
      <c r="I82" t="str">
        <f>+IF(QUOTIENT($A82,43)=I$1,$F82,"")</f>
        <v/>
      </c>
      <c r="J82" t="str">
        <f>+IF(QUOTIENT($A82,43)=J$1,$F82,"")</f>
        <v/>
      </c>
      <c r="K82" t="str">
        <f>+IF(QUOTIENT($A82,43)=K$1,$F82,"")</f>
        <v/>
      </c>
      <c r="L82" t="str">
        <f>+IF(QUOTIENT($A82,43)=L$1,$F82,"")</f>
        <v/>
      </c>
      <c r="M82" t="str">
        <f>+IF(QUOTIENT($A82,43)=M$1,$F82,"")</f>
        <v/>
      </c>
      <c r="N82" t="str">
        <f>+IF(QUOTIENT($A82,43)=N$1,$F82,"")</f>
        <v/>
      </c>
      <c r="O82" t="str">
        <f>+IF(QUOTIENT($A82,43)=O$1,$F82,"")</f>
        <v/>
      </c>
      <c r="P82" t="str">
        <f>+IF(QUOTIENT($A82,43)=P$1,$F82,"")</f>
        <v/>
      </c>
    </row>
    <row r="83" spans="1:16" ht="15.75" thickBot="1" x14ac:dyDescent="0.3">
      <c r="A83" s="1">
        <f t="shared" si="3"/>
        <v>79</v>
      </c>
      <c r="B83" s="5" t="s">
        <v>107</v>
      </c>
      <c r="C83" s="3" t="s">
        <v>7</v>
      </c>
      <c r="D83" s="4">
        <v>2500</v>
      </c>
      <c r="E83" s="18">
        <v>19956</v>
      </c>
      <c r="F83" s="19">
        <f>+MAX(D83,E83)/1000</f>
        <v>19.956</v>
      </c>
      <c r="G83" t="str">
        <f>+IF(QUOTIENT($A83,43)=G$1,$F83,"")</f>
        <v/>
      </c>
      <c r="H83">
        <f>+IF(QUOTIENT($A83,43)=H$1,$F83,"")</f>
        <v>19.956</v>
      </c>
      <c r="I83" t="str">
        <f>+IF(QUOTIENT($A83,43)=I$1,$F83,"")</f>
        <v/>
      </c>
      <c r="J83" t="str">
        <f>+IF(QUOTIENT($A83,43)=J$1,$F83,"")</f>
        <v/>
      </c>
      <c r="K83" t="str">
        <f>+IF(QUOTIENT($A83,43)=K$1,$F83,"")</f>
        <v/>
      </c>
      <c r="L83" t="str">
        <f>+IF(QUOTIENT($A83,43)=L$1,$F83,"")</f>
        <v/>
      </c>
      <c r="M83" t="str">
        <f>+IF(QUOTIENT($A83,43)=M$1,$F83,"")</f>
        <v/>
      </c>
      <c r="N83" t="str">
        <f>+IF(QUOTIENT($A83,43)=N$1,$F83,"")</f>
        <v/>
      </c>
      <c r="O83" t="str">
        <f>+IF(QUOTIENT($A83,43)=O$1,$F83,"")</f>
        <v/>
      </c>
      <c r="P83" t="str">
        <f>+IF(QUOTIENT($A83,43)=P$1,$F83,"")</f>
        <v/>
      </c>
    </row>
    <row r="84" spans="1:16" ht="15.75" thickBot="1" x14ac:dyDescent="0.3">
      <c r="A84" s="1">
        <f t="shared" si="3"/>
        <v>80</v>
      </c>
      <c r="B84" s="5" t="s">
        <v>108</v>
      </c>
      <c r="C84" s="3" t="s">
        <v>7</v>
      </c>
      <c r="D84" s="4">
        <v>3000</v>
      </c>
      <c r="E84" s="18">
        <v>19956</v>
      </c>
      <c r="F84" s="19">
        <f>+MAX(D84,E84)/1000</f>
        <v>19.956</v>
      </c>
      <c r="G84" t="str">
        <f>+IF(QUOTIENT($A84,43)=G$1,$F84,"")</f>
        <v/>
      </c>
      <c r="H84">
        <f>+IF(QUOTIENT($A84,43)=H$1,$F84,"")</f>
        <v>19.956</v>
      </c>
      <c r="I84" t="str">
        <f>+IF(QUOTIENT($A84,43)=I$1,$F84,"")</f>
        <v/>
      </c>
      <c r="J84" t="str">
        <f>+IF(QUOTIENT($A84,43)=J$1,$F84,"")</f>
        <v/>
      </c>
      <c r="K84" t="str">
        <f>+IF(QUOTIENT($A84,43)=K$1,$F84,"")</f>
        <v/>
      </c>
      <c r="L84" t="str">
        <f>+IF(QUOTIENT($A84,43)=L$1,$F84,"")</f>
        <v/>
      </c>
      <c r="M84" t="str">
        <f>+IF(QUOTIENT($A84,43)=M$1,$F84,"")</f>
        <v/>
      </c>
      <c r="N84" t="str">
        <f>+IF(QUOTIENT($A84,43)=N$1,$F84,"")</f>
        <v/>
      </c>
      <c r="O84" t="str">
        <f>+IF(QUOTIENT($A84,43)=O$1,$F84,"")</f>
        <v/>
      </c>
      <c r="P84" t="str">
        <f>+IF(QUOTIENT($A84,43)=P$1,$F84,"")</f>
        <v/>
      </c>
    </row>
    <row r="85" spans="1:16" ht="15.75" thickBot="1" x14ac:dyDescent="0.3">
      <c r="A85" s="1">
        <f t="shared" si="3"/>
        <v>81</v>
      </c>
      <c r="B85" s="6" t="s">
        <v>109</v>
      </c>
      <c r="C85" s="3" t="s">
        <v>110</v>
      </c>
      <c r="D85" s="13">
        <v>19500</v>
      </c>
      <c r="E85" s="9">
        <v>3430</v>
      </c>
      <c r="F85" s="19">
        <f>+MAX(D85,E85)/1000</f>
        <v>19.5</v>
      </c>
      <c r="G85" t="str">
        <f>+IF(QUOTIENT($A85,43)=G$1,$F85,"")</f>
        <v/>
      </c>
      <c r="H85">
        <f>+IF(QUOTIENT($A85,43)=H$1,$F85,"")</f>
        <v>19.5</v>
      </c>
      <c r="I85" t="str">
        <f>+IF(QUOTIENT($A85,43)=I$1,$F85,"")</f>
        <v/>
      </c>
      <c r="J85" t="str">
        <f>+IF(QUOTIENT($A85,43)=J$1,$F85,"")</f>
        <v/>
      </c>
      <c r="K85" t="str">
        <f>+IF(QUOTIENT($A85,43)=K$1,$F85,"")</f>
        <v/>
      </c>
      <c r="L85" t="str">
        <f>+IF(QUOTIENT($A85,43)=L$1,$F85,"")</f>
        <v/>
      </c>
      <c r="M85" t="str">
        <f>+IF(QUOTIENT($A85,43)=M$1,$F85,"")</f>
        <v/>
      </c>
      <c r="N85" t="str">
        <f>+IF(QUOTIENT($A85,43)=N$1,$F85,"")</f>
        <v/>
      </c>
      <c r="O85" t="str">
        <f>+IF(QUOTIENT($A85,43)=O$1,$F85,"")</f>
        <v/>
      </c>
      <c r="P85" t="str">
        <f>+IF(QUOTIENT($A85,43)=P$1,$F85,"")</f>
        <v/>
      </c>
    </row>
    <row r="86" spans="1:16" ht="15.75" thickBot="1" x14ac:dyDescent="0.3">
      <c r="A86" s="1">
        <f t="shared" si="3"/>
        <v>82</v>
      </c>
      <c r="B86" s="2" t="s">
        <v>111</v>
      </c>
      <c r="C86" s="3" t="s">
        <v>11</v>
      </c>
      <c r="D86" s="13">
        <v>19000</v>
      </c>
      <c r="E86" s="9">
        <v>17971</v>
      </c>
      <c r="F86" s="19">
        <f>+MAX(D86,E86)/1000</f>
        <v>19</v>
      </c>
      <c r="G86" t="str">
        <f>+IF(QUOTIENT($A86,43)=G$1,$F86,"")</f>
        <v/>
      </c>
      <c r="H86">
        <f>+IF(QUOTIENT($A86,43)=H$1,$F86,"")</f>
        <v>19</v>
      </c>
      <c r="I86" t="str">
        <f>+IF(QUOTIENT($A86,43)=I$1,$F86,"")</f>
        <v/>
      </c>
      <c r="J86" t="str">
        <f>+IF(QUOTIENT($A86,43)=J$1,$F86,"")</f>
        <v/>
      </c>
      <c r="K86" t="str">
        <f>+IF(QUOTIENT($A86,43)=K$1,$F86,"")</f>
        <v/>
      </c>
      <c r="L86" t="str">
        <f>+IF(QUOTIENT($A86,43)=L$1,$F86,"")</f>
        <v/>
      </c>
      <c r="M86" t="str">
        <f>+IF(QUOTIENT($A86,43)=M$1,$F86,"")</f>
        <v/>
      </c>
      <c r="N86" t="str">
        <f>+IF(QUOTIENT($A86,43)=N$1,$F86,"")</f>
        <v/>
      </c>
      <c r="O86" t="str">
        <f>+IF(QUOTIENT($A86,43)=O$1,$F86,"")</f>
        <v/>
      </c>
      <c r="P86" t="str">
        <f>+IF(QUOTIENT($A86,43)=P$1,$F86,"")</f>
        <v/>
      </c>
    </row>
    <row r="87" spans="1:16" ht="26.25" thickBot="1" x14ac:dyDescent="0.3">
      <c r="A87" s="1">
        <f t="shared" si="3"/>
        <v>83</v>
      </c>
      <c r="B87" s="2" t="s">
        <v>112</v>
      </c>
      <c r="C87" s="3" t="s">
        <v>58</v>
      </c>
      <c r="D87" s="13">
        <v>19000</v>
      </c>
      <c r="E87" s="9">
        <v>5315</v>
      </c>
      <c r="F87" s="19">
        <f>+MAX(D87,E87)/1000</f>
        <v>19</v>
      </c>
      <c r="G87" t="str">
        <f>+IF(QUOTIENT($A87,43)=G$1,$F87,"")</f>
        <v/>
      </c>
      <c r="H87">
        <f>+IF(QUOTIENT($A87,43)=H$1,$F87,"")</f>
        <v>19</v>
      </c>
      <c r="I87" t="str">
        <f>+IF(QUOTIENT($A87,43)=I$1,$F87,"")</f>
        <v/>
      </c>
      <c r="J87" t="str">
        <f>+IF(QUOTIENT($A87,43)=J$1,$F87,"")</f>
        <v/>
      </c>
      <c r="K87" t="str">
        <f>+IF(QUOTIENT($A87,43)=K$1,$F87,"")</f>
        <v/>
      </c>
      <c r="L87" t="str">
        <f>+IF(QUOTIENT($A87,43)=L$1,$F87,"")</f>
        <v/>
      </c>
      <c r="M87" t="str">
        <f>+IF(QUOTIENT($A87,43)=M$1,$F87,"")</f>
        <v/>
      </c>
      <c r="N87" t="str">
        <f>+IF(QUOTIENT($A87,43)=N$1,$F87,"")</f>
        <v/>
      </c>
      <c r="O87" t="str">
        <f>+IF(QUOTIENT($A87,43)=O$1,$F87,"")</f>
        <v/>
      </c>
      <c r="P87" t="str">
        <f>+IF(QUOTIENT($A87,43)=P$1,$F87,"")</f>
        <v/>
      </c>
    </row>
    <row r="88" spans="1:16" ht="15.75" thickBot="1" x14ac:dyDescent="0.3">
      <c r="A88" s="1">
        <f t="shared" si="3"/>
        <v>84</v>
      </c>
      <c r="B88" s="5" t="s">
        <v>113</v>
      </c>
      <c r="C88" s="3" t="s">
        <v>114</v>
      </c>
      <c r="D88" s="13">
        <v>19000</v>
      </c>
      <c r="E88" s="9">
        <v>5000</v>
      </c>
      <c r="F88" s="19">
        <f>+MAX(D88,E88)/1000</f>
        <v>19</v>
      </c>
      <c r="G88" t="str">
        <f>+IF(QUOTIENT($A88,43)=G$1,$F88,"")</f>
        <v/>
      </c>
      <c r="H88">
        <f>+IF(QUOTIENT($A88,43)=H$1,$F88,"")</f>
        <v>19</v>
      </c>
      <c r="I88" t="str">
        <f>+IF(QUOTIENT($A88,43)=I$1,$F88,"")</f>
        <v/>
      </c>
      <c r="J88" t="str">
        <f>+IF(QUOTIENT($A88,43)=J$1,$F88,"")</f>
        <v/>
      </c>
      <c r="K88" t="str">
        <f>+IF(QUOTIENT($A88,43)=K$1,$F88,"")</f>
        <v/>
      </c>
      <c r="L88" t="str">
        <f>+IF(QUOTIENT($A88,43)=L$1,$F88,"")</f>
        <v/>
      </c>
      <c r="M88" t="str">
        <f>+IF(QUOTIENT($A88,43)=M$1,$F88,"")</f>
        <v/>
      </c>
      <c r="N88" t="str">
        <f>+IF(QUOTIENT($A88,43)=N$1,$F88,"")</f>
        <v/>
      </c>
      <c r="O88" t="str">
        <f>+IF(QUOTIENT($A88,43)=O$1,$F88,"")</f>
        <v/>
      </c>
      <c r="P88" t="str">
        <f>+IF(QUOTIENT($A88,43)=P$1,$F88,"")</f>
        <v/>
      </c>
    </row>
    <row r="89" spans="1:16" ht="26.25" thickBot="1" x14ac:dyDescent="0.3">
      <c r="A89" s="1">
        <f t="shared" si="3"/>
        <v>85</v>
      </c>
      <c r="B89" s="6" t="s">
        <v>115</v>
      </c>
      <c r="C89" s="3" t="s">
        <v>30</v>
      </c>
      <c r="D89" s="13">
        <v>18000</v>
      </c>
      <c r="E89" s="9">
        <v>6360</v>
      </c>
      <c r="F89" s="19">
        <f>+MAX(D89,E89)/1000</f>
        <v>18</v>
      </c>
      <c r="G89" t="str">
        <f>+IF(QUOTIENT($A89,43)=G$1,$F89,"")</f>
        <v/>
      </c>
      <c r="H89">
        <f>+IF(QUOTIENT($A89,43)=H$1,$F89,"")</f>
        <v>18</v>
      </c>
      <c r="I89" t="str">
        <f>+IF(QUOTIENT($A89,43)=I$1,$F89,"")</f>
        <v/>
      </c>
      <c r="J89" t="str">
        <f>+IF(QUOTIENT($A89,43)=J$1,$F89,"")</f>
        <v/>
      </c>
      <c r="K89" t="str">
        <f>+IF(QUOTIENT($A89,43)=K$1,$F89,"")</f>
        <v/>
      </c>
      <c r="L89" t="str">
        <f>+IF(QUOTIENT($A89,43)=L$1,$F89,"")</f>
        <v/>
      </c>
      <c r="M89" t="str">
        <f>+IF(QUOTIENT($A89,43)=M$1,$F89,"")</f>
        <v/>
      </c>
      <c r="N89" t="str">
        <f>+IF(QUOTIENT($A89,43)=N$1,$F89,"")</f>
        <v/>
      </c>
      <c r="O89" t="str">
        <f>+IF(QUOTIENT($A89,43)=O$1,$F89,"")</f>
        <v/>
      </c>
      <c r="P89" t="str">
        <f>+IF(QUOTIENT($A89,43)=P$1,$F89,"")</f>
        <v/>
      </c>
    </row>
    <row r="90" spans="1:16" ht="26.25" thickBot="1" x14ac:dyDescent="0.3">
      <c r="A90" s="1">
        <f t="shared" si="3"/>
        <v>86</v>
      </c>
      <c r="B90" s="5" t="s">
        <v>116</v>
      </c>
      <c r="C90" s="3" t="s">
        <v>63</v>
      </c>
      <c r="D90" s="13">
        <v>18000</v>
      </c>
      <c r="E90" s="9">
        <v>6120</v>
      </c>
      <c r="F90" s="19">
        <f>+MAX(D90,E90)/1000</f>
        <v>18</v>
      </c>
      <c r="G90" t="str">
        <f>+IF(QUOTIENT($A90,43)=G$1,$F90,"")</f>
        <v/>
      </c>
      <c r="H90" t="str">
        <f>+IF(QUOTIENT($A90,43)=H$1,$F90,"")</f>
        <v/>
      </c>
      <c r="I90">
        <f>+IF(QUOTIENT($A90,43)=I$1,$F90,"")</f>
        <v>18</v>
      </c>
      <c r="J90" t="str">
        <f>+IF(QUOTIENT($A90,43)=J$1,$F90,"")</f>
        <v/>
      </c>
      <c r="K90" t="str">
        <f>+IF(QUOTIENT($A90,43)=K$1,$F90,"")</f>
        <v/>
      </c>
      <c r="L90" t="str">
        <f>+IF(QUOTIENT($A90,43)=L$1,$F90,"")</f>
        <v/>
      </c>
      <c r="M90" t="str">
        <f>+IF(QUOTIENT($A90,43)=M$1,$F90,"")</f>
        <v/>
      </c>
      <c r="N90" t="str">
        <f>+IF(QUOTIENT($A90,43)=N$1,$F90,"")</f>
        <v/>
      </c>
      <c r="O90" t="str">
        <f>+IF(QUOTIENT($A90,43)=O$1,$F90,"")</f>
        <v/>
      </c>
      <c r="P90" t="str">
        <f>+IF(QUOTIENT($A90,43)=P$1,$F90,"")</f>
        <v/>
      </c>
    </row>
    <row r="91" spans="1:16" ht="26.25" thickBot="1" x14ac:dyDescent="0.3">
      <c r="A91" s="1">
        <f t="shared" si="3"/>
        <v>87</v>
      </c>
      <c r="B91" s="6" t="s">
        <v>117</v>
      </c>
      <c r="C91" s="3" t="s">
        <v>118</v>
      </c>
      <c r="D91" s="13">
        <v>18000</v>
      </c>
      <c r="E91" s="9">
        <v>5275</v>
      </c>
      <c r="F91" s="19">
        <f>+MAX(D91,E91)/1000</f>
        <v>18</v>
      </c>
      <c r="G91" t="str">
        <f>+IF(QUOTIENT($A91,43)=G$1,$F91,"")</f>
        <v/>
      </c>
      <c r="H91" t="str">
        <f>+IF(QUOTIENT($A91,43)=H$1,$F91,"")</f>
        <v/>
      </c>
      <c r="I91">
        <f>+IF(QUOTIENT($A91,43)=I$1,$F91,"")</f>
        <v>18</v>
      </c>
      <c r="J91" t="str">
        <f>+IF(QUOTIENT($A91,43)=J$1,$F91,"")</f>
        <v/>
      </c>
      <c r="K91" t="str">
        <f>+IF(QUOTIENT($A91,43)=K$1,$F91,"")</f>
        <v/>
      </c>
      <c r="L91" t="str">
        <f>+IF(QUOTIENT($A91,43)=L$1,$F91,"")</f>
        <v/>
      </c>
      <c r="M91" t="str">
        <f>+IF(QUOTIENT($A91,43)=M$1,$F91,"")</f>
        <v/>
      </c>
      <c r="N91" t="str">
        <f>+IF(QUOTIENT($A91,43)=N$1,$F91,"")</f>
        <v/>
      </c>
      <c r="O91" t="str">
        <f>+IF(QUOTIENT($A91,43)=O$1,$F91,"")</f>
        <v/>
      </c>
      <c r="P91" t="str">
        <f>+IF(QUOTIENT($A91,43)=P$1,$F91,"")</f>
        <v/>
      </c>
    </row>
    <row r="92" spans="1:16" ht="26.25" thickBot="1" x14ac:dyDescent="0.3">
      <c r="A92" s="1">
        <f t="shared" si="3"/>
        <v>88</v>
      </c>
      <c r="B92" s="5" t="s">
        <v>119</v>
      </c>
      <c r="C92" s="3" t="s">
        <v>11</v>
      </c>
      <c r="D92" s="4">
        <v>13000</v>
      </c>
      <c r="E92" s="18">
        <v>17971</v>
      </c>
      <c r="F92" s="19">
        <f>+MAX(D92,E92)/1000</f>
        <v>17.971</v>
      </c>
      <c r="G92" t="str">
        <f>+IF(QUOTIENT($A92,43)=G$1,$F92,"")</f>
        <v/>
      </c>
      <c r="H92" t="str">
        <f>+IF(QUOTIENT($A92,43)=H$1,$F92,"")</f>
        <v/>
      </c>
      <c r="I92">
        <f>+IF(QUOTIENT($A92,43)=I$1,$F92,"")</f>
        <v>17.971</v>
      </c>
      <c r="J92" t="str">
        <f>+IF(QUOTIENT($A92,43)=J$1,$F92,"")</f>
        <v/>
      </c>
      <c r="K92" t="str">
        <f>+IF(QUOTIENT($A92,43)=K$1,$F92,"")</f>
        <v/>
      </c>
      <c r="L92" t="str">
        <f>+IF(QUOTIENT($A92,43)=L$1,$F92,"")</f>
        <v/>
      </c>
      <c r="M92" t="str">
        <f>+IF(QUOTIENT($A92,43)=M$1,$F92,"")</f>
        <v/>
      </c>
      <c r="N92" t="str">
        <f>+IF(QUOTIENT($A92,43)=N$1,$F92,"")</f>
        <v/>
      </c>
      <c r="O92" t="str">
        <f>+IF(QUOTIENT($A92,43)=O$1,$F92,"")</f>
        <v/>
      </c>
      <c r="P92" t="str">
        <f>+IF(QUOTIENT($A92,43)=P$1,$F92,"")</f>
        <v/>
      </c>
    </row>
    <row r="93" spans="1:16" ht="15.75" thickBot="1" x14ac:dyDescent="0.3">
      <c r="A93" s="1">
        <f t="shared" si="3"/>
        <v>89</v>
      </c>
      <c r="B93" s="5" t="s">
        <v>120</v>
      </c>
      <c r="C93" s="3" t="s">
        <v>11</v>
      </c>
      <c r="D93" s="4">
        <v>11000</v>
      </c>
      <c r="E93" s="18">
        <v>17971</v>
      </c>
      <c r="F93" s="19">
        <f>+MAX(D93,E93)/1000</f>
        <v>17.971</v>
      </c>
      <c r="G93" t="str">
        <f>+IF(QUOTIENT($A93,43)=G$1,$F93,"")</f>
        <v/>
      </c>
      <c r="H93" t="str">
        <f>+IF(QUOTIENT($A93,43)=H$1,$F93,"")</f>
        <v/>
      </c>
      <c r="I93">
        <f>+IF(QUOTIENT($A93,43)=I$1,$F93,"")</f>
        <v>17.971</v>
      </c>
      <c r="J93" t="str">
        <f>+IF(QUOTIENT($A93,43)=J$1,$F93,"")</f>
        <v/>
      </c>
      <c r="K93" t="str">
        <f>+IF(QUOTIENT($A93,43)=K$1,$F93,"")</f>
        <v/>
      </c>
      <c r="L93" t="str">
        <f>+IF(QUOTIENT($A93,43)=L$1,$F93,"")</f>
        <v/>
      </c>
      <c r="M93" t="str">
        <f>+IF(QUOTIENT($A93,43)=M$1,$F93,"")</f>
        <v/>
      </c>
      <c r="N93" t="str">
        <f>+IF(QUOTIENT($A93,43)=N$1,$F93,"")</f>
        <v/>
      </c>
      <c r="O93" t="str">
        <f>+IF(QUOTIENT($A93,43)=O$1,$F93,"")</f>
        <v/>
      </c>
      <c r="P93" t="str">
        <f>+IF(QUOTIENT($A93,43)=P$1,$F93,"")</f>
        <v/>
      </c>
    </row>
    <row r="94" spans="1:16" ht="15.75" thickBot="1" x14ac:dyDescent="0.3">
      <c r="A94" s="1">
        <f t="shared" si="3"/>
        <v>90</v>
      </c>
      <c r="B94" s="5" t="s">
        <v>121</v>
      </c>
      <c r="C94" s="3" t="s">
        <v>11</v>
      </c>
      <c r="D94" s="4">
        <v>10000</v>
      </c>
      <c r="E94" s="18">
        <v>17971</v>
      </c>
      <c r="F94" s="19">
        <f>+MAX(D94,E94)/1000</f>
        <v>17.971</v>
      </c>
      <c r="G94" t="str">
        <f>+IF(QUOTIENT($A94,43)=G$1,$F94,"")</f>
        <v/>
      </c>
      <c r="H94" t="str">
        <f>+IF(QUOTIENT($A94,43)=H$1,$F94,"")</f>
        <v/>
      </c>
      <c r="I94">
        <f>+IF(QUOTIENT($A94,43)=I$1,$F94,"")</f>
        <v>17.971</v>
      </c>
      <c r="J94" t="str">
        <f>+IF(QUOTIENT($A94,43)=J$1,$F94,"")</f>
        <v/>
      </c>
      <c r="K94" t="str">
        <f>+IF(QUOTIENT($A94,43)=K$1,$F94,"")</f>
        <v/>
      </c>
      <c r="L94" t="str">
        <f>+IF(QUOTIENT($A94,43)=L$1,$F94,"")</f>
        <v/>
      </c>
      <c r="M94" t="str">
        <f>+IF(QUOTIENT($A94,43)=M$1,$F94,"")</f>
        <v/>
      </c>
      <c r="N94" t="str">
        <f>+IF(QUOTIENT($A94,43)=N$1,$F94,"")</f>
        <v/>
      </c>
      <c r="O94" t="str">
        <f>+IF(QUOTIENT($A94,43)=O$1,$F94,"")</f>
        <v/>
      </c>
      <c r="P94" t="str">
        <f>+IF(QUOTIENT($A94,43)=P$1,$F94,"")</f>
        <v/>
      </c>
    </row>
    <row r="95" spans="1:16" ht="26.25" thickBot="1" x14ac:dyDescent="0.3">
      <c r="A95" s="1">
        <f t="shared" si="3"/>
        <v>91</v>
      </c>
      <c r="B95" s="5" t="s">
        <v>122</v>
      </c>
      <c r="C95" s="3" t="s">
        <v>11</v>
      </c>
      <c r="D95" s="4">
        <v>10000</v>
      </c>
      <c r="E95" s="18">
        <v>17971</v>
      </c>
      <c r="F95" s="19">
        <f>+MAX(D95,E95)/1000</f>
        <v>17.971</v>
      </c>
      <c r="G95" t="str">
        <f>+IF(QUOTIENT($A95,43)=G$1,$F95,"")</f>
        <v/>
      </c>
      <c r="H95" t="str">
        <f>+IF(QUOTIENT($A95,43)=H$1,$F95,"")</f>
        <v/>
      </c>
      <c r="I95">
        <f>+IF(QUOTIENT($A95,43)=I$1,$F95,"")</f>
        <v>17.971</v>
      </c>
      <c r="J95" t="str">
        <f>+IF(QUOTIENT($A95,43)=J$1,$F95,"")</f>
        <v/>
      </c>
      <c r="K95" t="str">
        <f>+IF(QUOTIENT($A95,43)=K$1,$F95,"")</f>
        <v/>
      </c>
      <c r="L95" t="str">
        <f>+IF(QUOTIENT($A95,43)=L$1,$F95,"")</f>
        <v/>
      </c>
      <c r="M95" t="str">
        <f>+IF(QUOTIENT($A95,43)=M$1,$F95,"")</f>
        <v/>
      </c>
      <c r="N95" t="str">
        <f>+IF(QUOTIENT($A95,43)=N$1,$F95,"")</f>
        <v/>
      </c>
      <c r="O95" t="str">
        <f>+IF(QUOTIENT($A95,43)=O$1,$F95,"")</f>
        <v/>
      </c>
      <c r="P95" t="str">
        <f>+IF(QUOTIENT($A95,43)=P$1,$F95,"")</f>
        <v/>
      </c>
    </row>
    <row r="96" spans="1:16" ht="15.75" thickBot="1" x14ac:dyDescent="0.3">
      <c r="A96" s="1">
        <f t="shared" si="3"/>
        <v>92</v>
      </c>
      <c r="B96" s="6" t="s">
        <v>123</v>
      </c>
      <c r="C96" s="3" t="s">
        <v>110</v>
      </c>
      <c r="D96" s="13">
        <v>17500</v>
      </c>
      <c r="E96" s="9">
        <v>3430</v>
      </c>
      <c r="F96" s="19">
        <f>+MAX(D96,E96)/1000</f>
        <v>17.5</v>
      </c>
      <c r="G96" t="str">
        <f>+IF(QUOTIENT($A96,43)=G$1,$F96,"")</f>
        <v/>
      </c>
      <c r="H96" t="str">
        <f>+IF(QUOTIENT($A96,43)=H$1,$F96,"")</f>
        <v/>
      </c>
      <c r="I96">
        <f>+IF(QUOTIENT($A96,43)=I$1,$F96,"")</f>
        <v>17.5</v>
      </c>
      <c r="J96" t="str">
        <f>+IF(QUOTIENT($A96,43)=J$1,$F96,"")</f>
        <v/>
      </c>
      <c r="K96" t="str">
        <f>+IF(QUOTIENT($A96,43)=K$1,$F96,"")</f>
        <v/>
      </c>
      <c r="L96" t="str">
        <f>+IF(QUOTIENT($A96,43)=L$1,$F96,"")</f>
        <v/>
      </c>
      <c r="M96" t="str">
        <f>+IF(QUOTIENT($A96,43)=M$1,$F96,"")</f>
        <v/>
      </c>
      <c r="N96" t="str">
        <f>+IF(QUOTIENT($A96,43)=N$1,$F96,"")</f>
        <v/>
      </c>
      <c r="O96" t="str">
        <f>+IF(QUOTIENT($A96,43)=O$1,$F96,"")</f>
        <v/>
      </c>
      <c r="P96" t="str">
        <f>+IF(QUOTIENT($A96,43)=P$1,$F96,"")</f>
        <v/>
      </c>
    </row>
    <row r="97" spans="1:16" ht="26.25" thickBot="1" x14ac:dyDescent="0.3">
      <c r="A97" s="1">
        <f t="shared" si="3"/>
        <v>93</v>
      </c>
      <c r="B97" s="6" t="s">
        <v>124</v>
      </c>
      <c r="C97" s="3" t="s">
        <v>125</v>
      </c>
      <c r="D97" s="13">
        <v>17500</v>
      </c>
      <c r="E97" s="9">
        <v>2500</v>
      </c>
      <c r="F97" s="19">
        <f>+MAX(D97,E97)/1000</f>
        <v>17.5</v>
      </c>
      <c r="G97" t="str">
        <f>+IF(QUOTIENT($A97,43)=G$1,$F97,"")</f>
        <v/>
      </c>
      <c r="H97" t="str">
        <f>+IF(QUOTIENT($A97,43)=H$1,$F97,"")</f>
        <v/>
      </c>
      <c r="I97">
        <f>+IF(QUOTIENT($A97,43)=I$1,$F97,"")</f>
        <v>17.5</v>
      </c>
      <c r="J97" t="str">
        <f>+IF(QUOTIENT($A97,43)=J$1,$F97,"")</f>
        <v/>
      </c>
      <c r="K97" t="str">
        <f>+IF(QUOTIENT($A97,43)=K$1,$F97,"")</f>
        <v/>
      </c>
      <c r="L97" t="str">
        <f>+IF(QUOTIENT($A97,43)=L$1,$F97,"")</f>
        <v/>
      </c>
      <c r="M97" t="str">
        <f>+IF(QUOTIENT($A97,43)=M$1,$F97,"")</f>
        <v/>
      </c>
      <c r="N97" t="str">
        <f>+IF(QUOTIENT($A97,43)=N$1,$F97,"")</f>
        <v/>
      </c>
      <c r="O97" t="str">
        <f>+IF(QUOTIENT($A97,43)=O$1,$F97,"")</f>
        <v/>
      </c>
      <c r="P97" t="str">
        <f>+IF(QUOTIENT($A97,43)=P$1,$F97,"")</f>
        <v/>
      </c>
    </row>
    <row r="98" spans="1:16" ht="15.75" thickBot="1" x14ac:dyDescent="0.3">
      <c r="A98" s="1">
        <f t="shared" si="3"/>
        <v>94</v>
      </c>
      <c r="B98" s="5" t="s">
        <v>126</v>
      </c>
      <c r="C98" s="3" t="s">
        <v>5</v>
      </c>
      <c r="D98" s="13">
        <v>17000</v>
      </c>
      <c r="E98" s="9">
        <v>14156</v>
      </c>
      <c r="F98" s="19">
        <f>+MAX(D98,E98)/1000</f>
        <v>17</v>
      </c>
      <c r="G98" t="str">
        <f>+IF(QUOTIENT($A98,43)=G$1,$F98,"")</f>
        <v/>
      </c>
      <c r="H98" t="str">
        <f>+IF(QUOTIENT($A98,43)=H$1,$F98,"")</f>
        <v/>
      </c>
      <c r="I98">
        <f>+IF(QUOTIENT($A98,43)=I$1,$F98,"")</f>
        <v>17</v>
      </c>
      <c r="J98" t="str">
        <f>+IF(QUOTIENT($A98,43)=J$1,$F98,"")</f>
        <v/>
      </c>
      <c r="K98" t="str">
        <f>+IF(QUOTIENT($A98,43)=K$1,$F98,"")</f>
        <v/>
      </c>
      <c r="L98" t="str">
        <f>+IF(QUOTIENT($A98,43)=L$1,$F98,"")</f>
        <v/>
      </c>
      <c r="M98" t="str">
        <f>+IF(QUOTIENT($A98,43)=M$1,$F98,"")</f>
        <v/>
      </c>
      <c r="N98" t="str">
        <f>+IF(QUOTIENT($A98,43)=N$1,$F98,"")</f>
        <v/>
      </c>
      <c r="O98" t="str">
        <f>+IF(QUOTIENT($A98,43)=O$1,$F98,"")</f>
        <v/>
      </c>
      <c r="P98" t="str">
        <f>+IF(QUOTIENT($A98,43)=P$1,$F98,"")</f>
        <v/>
      </c>
    </row>
    <row r="99" spans="1:16" ht="15.75" thickBot="1" x14ac:dyDescent="0.3">
      <c r="A99" s="1">
        <f t="shared" si="3"/>
        <v>95</v>
      </c>
      <c r="B99" s="2" t="s">
        <v>127</v>
      </c>
      <c r="C99" s="3" t="s">
        <v>33</v>
      </c>
      <c r="D99" s="13">
        <v>16000</v>
      </c>
      <c r="E99" s="9">
        <v>7570</v>
      </c>
      <c r="F99" s="19">
        <f>+MAX(D99,E99)/1000</f>
        <v>16</v>
      </c>
      <c r="G99" t="str">
        <f>+IF(QUOTIENT($A99,43)=G$1,$F99,"")</f>
        <v/>
      </c>
      <c r="H99" t="str">
        <f>+IF(QUOTIENT($A99,43)=H$1,$F99,"")</f>
        <v/>
      </c>
      <c r="I99">
        <f>+IF(QUOTIENT($A99,43)=I$1,$F99,"")</f>
        <v>16</v>
      </c>
      <c r="J99" t="str">
        <f>+IF(QUOTIENT($A99,43)=J$1,$F99,"")</f>
        <v/>
      </c>
      <c r="K99" t="str">
        <f>+IF(QUOTIENT($A99,43)=K$1,$F99,"")</f>
        <v/>
      </c>
      <c r="L99" t="str">
        <f>+IF(QUOTIENT($A99,43)=L$1,$F99,"")</f>
        <v/>
      </c>
      <c r="M99" t="str">
        <f>+IF(QUOTIENT($A99,43)=M$1,$F99,"")</f>
        <v/>
      </c>
      <c r="N99" t="str">
        <f>+IF(QUOTIENT($A99,43)=N$1,$F99,"")</f>
        <v/>
      </c>
      <c r="O99" t="str">
        <f>+IF(QUOTIENT($A99,43)=O$1,$F99,"")</f>
        <v/>
      </c>
      <c r="P99" t="str">
        <f>+IF(QUOTIENT($A99,43)=P$1,$F99,"")</f>
        <v/>
      </c>
    </row>
    <row r="100" spans="1:16" ht="26.25" thickBot="1" x14ac:dyDescent="0.3">
      <c r="A100" s="1">
        <f t="shared" si="3"/>
        <v>96</v>
      </c>
      <c r="B100" s="5" t="s">
        <v>128</v>
      </c>
      <c r="C100" s="3" t="s">
        <v>63</v>
      </c>
      <c r="D100" s="13">
        <v>16000</v>
      </c>
      <c r="E100" s="9">
        <v>6120</v>
      </c>
      <c r="F100" s="19">
        <f>+MAX(D100,E100)/1000</f>
        <v>16</v>
      </c>
      <c r="G100" t="str">
        <f>+IF(QUOTIENT($A100,43)=G$1,$F100,"")</f>
        <v/>
      </c>
      <c r="H100" t="str">
        <f>+IF(QUOTIENT($A100,43)=H$1,$F100,"")</f>
        <v/>
      </c>
      <c r="I100">
        <f>+IF(QUOTIENT($A100,43)=I$1,$F100,"")</f>
        <v>16</v>
      </c>
      <c r="J100" t="str">
        <f>+IF(QUOTIENT($A100,43)=J$1,$F100,"")</f>
        <v/>
      </c>
      <c r="K100" t="str">
        <f>+IF(QUOTIENT($A100,43)=K$1,$F100,"")</f>
        <v/>
      </c>
      <c r="L100" t="str">
        <f>+IF(QUOTIENT($A100,43)=L$1,$F100,"")</f>
        <v/>
      </c>
      <c r="M100" t="str">
        <f>+IF(QUOTIENT($A100,43)=M$1,$F100,"")</f>
        <v/>
      </c>
      <c r="N100" t="str">
        <f>+IF(QUOTIENT($A100,43)=N$1,$F100,"")</f>
        <v/>
      </c>
      <c r="O100" t="str">
        <f>+IF(QUOTIENT($A100,43)=O$1,$F100,"")</f>
        <v/>
      </c>
      <c r="P100" t="str">
        <f>+IF(QUOTIENT($A100,43)=P$1,$F100,"")</f>
        <v/>
      </c>
    </row>
    <row r="101" spans="1:16" ht="26.25" thickBot="1" x14ac:dyDescent="0.3">
      <c r="A101" s="1">
        <f t="shared" si="3"/>
        <v>97</v>
      </c>
      <c r="B101" s="6" t="s">
        <v>129</v>
      </c>
      <c r="C101" s="3" t="s">
        <v>130</v>
      </c>
      <c r="D101" s="13">
        <v>15500</v>
      </c>
      <c r="E101" s="9">
        <v>3275</v>
      </c>
      <c r="F101" s="19">
        <f>+MAX(D101,E101)/1000</f>
        <v>15.5</v>
      </c>
      <c r="G101" t="str">
        <f>+IF(QUOTIENT($A101,43)=G$1,$F101,"")</f>
        <v/>
      </c>
      <c r="H101" t="str">
        <f>+IF(QUOTIENT($A101,43)=H$1,$F101,"")</f>
        <v/>
      </c>
      <c r="I101">
        <f>+IF(QUOTIENT($A101,43)=I$1,$F101,"")</f>
        <v>15.5</v>
      </c>
      <c r="J101" t="str">
        <f>+IF(QUOTIENT($A101,43)=J$1,$F101,"")</f>
        <v/>
      </c>
      <c r="K101" t="str">
        <f>+IF(QUOTIENT($A101,43)=K$1,$F101,"")</f>
        <v/>
      </c>
      <c r="L101" t="str">
        <f>+IF(QUOTIENT($A101,43)=L$1,$F101,"")</f>
        <v/>
      </c>
      <c r="M101" t="str">
        <f>+IF(QUOTIENT($A101,43)=M$1,$F101,"")</f>
        <v/>
      </c>
      <c r="N101" t="str">
        <f>+IF(QUOTIENT($A101,43)=N$1,$F101,"")</f>
        <v/>
      </c>
      <c r="O101" t="str">
        <f>+IF(QUOTIENT($A101,43)=O$1,$F101,"")</f>
        <v/>
      </c>
      <c r="P101" t="str">
        <f>+IF(QUOTIENT($A101,43)=P$1,$F101,"")</f>
        <v/>
      </c>
    </row>
    <row r="102" spans="1:16" ht="15.75" thickBot="1" x14ac:dyDescent="0.3">
      <c r="A102" s="1">
        <f t="shared" si="3"/>
        <v>98</v>
      </c>
      <c r="B102" s="5" t="s">
        <v>131</v>
      </c>
      <c r="C102" s="3" t="s">
        <v>45</v>
      </c>
      <c r="D102" s="13">
        <v>15000</v>
      </c>
      <c r="E102" s="9">
        <v>5330</v>
      </c>
      <c r="F102" s="19">
        <f>+MAX(D102,E102)/1000</f>
        <v>15</v>
      </c>
      <c r="G102" t="str">
        <f>+IF(QUOTIENT($A102,43)=G$1,$F102,"")</f>
        <v/>
      </c>
      <c r="H102" t="str">
        <f>+IF(QUOTIENT($A102,43)=H$1,$F102,"")</f>
        <v/>
      </c>
      <c r="I102">
        <f>+IF(QUOTIENT($A102,43)=I$1,$F102,"")</f>
        <v>15</v>
      </c>
      <c r="J102" t="str">
        <f>+IF(QUOTIENT($A102,43)=J$1,$F102,"")</f>
        <v/>
      </c>
      <c r="K102" t="str">
        <f>+IF(QUOTIENT($A102,43)=K$1,$F102,"")</f>
        <v/>
      </c>
      <c r="L102" t="str">
        <f>+IF(QUOTIENT($A102,43)=L$1,$F102,"")</f>
        <v/>
      </c>
      <c r="M102" t="str">
        <f>+IF(QUOTIENT($A102,43)=M$1,$F102,"")</f>
        <v/>
      </c>
      <c r="N102" t="str">
        <f>+IF(QUOTIENT($A102,43)=N$1,$F102,"")</f>
        <v/>
      </c>
      <c r="O102" t="str">
        <f>+IF(QUOTIENT($A102,43)=O$1,$F102,"")</f>
        <v/>
      </c>
      <c r="P102" t="str">
        <f>+IF(QUOTIENT($A102,43)=P$1,$F102,"")</f>
        <v/>
      </c>
    </row>
    <row r="103" spans="1:16" ht="26.25" thickBot="1" x14ac:dyDescent="0.3">
      <c r="A103" s="1">
        <f t="shared" si="3"/>
        <v>99</v>
      </c>
      <c r="B103" s="5" t="s">
        <v>132</v>
      </c>
      <c r="C103" s="3" t="s">
        <v>114</v>
      </c>
      <c r="D103" s="13">
        <v>15000</v>
      </c>
      <c r="E103" s="9">
        <v>5000</v>
      </c>
      <c r="F103" s="19">
        <f>+MAX(D103,E103)/1000</f>
        <v>15</v>
      </c>
      <c r="G103" t="str">
        <f>+IF(QUOTIENT($A103,43)=G$1,$F103,"")</f>
        <v/>
      </c>
      <c r="H103" t="str">
        <f>+IF(QUOTIENT($A103,43)=H$1,$F103,"")</f>
        <v/>
      </c>
      <c r="I103">
        <f>+IF(QUOTIENT($A103,43)=I$1,$F103,"")</f>
        <v>15</v>
      </c>
      <c r="J103" t="str">
        <f>+IF(QUOTIENT($A103,43)=J$1,$F103,"")</f>
        <v/>
      </c>
      <c r="K103" t="str">
        <f>+IF(QUOTIENT($A103,43)=K$1,$F103,"")</f>
        <v/>
      </c>
      <c r="L103" t="str">
        <f>+IF(QUOTIENT($A103,43)=L$1,$F103,"")</f>
        <v/>
      </c>
      <c r="M103" t="str">
        <f>+IF(QUOTIENT($A103,43)=M$1,$F103,"")</f>
        <v/>
      </c>
      <c r="N103" t="str">
        <f>+IF(QUOTIENT($A103,43)=N$1,$F103,"")</f>
        <v/>
      </c>
      <c r="O103" t="str">
        <f>+IF(QUOTIENT($A103,43)=O$1,$F103,"")</f>
        <v/>
      </c>
      <c r="P103" t="str">
        <f>+IF(QUOTIENT($A103,43)=P$1,$F103,"")</f>
        <v/>
      </c>
    </row>
    <row r="104" spans="1:16" ht="15.75" thickBot="1" x14ac:dyDescent="0.3">
      <c r="A104" s="1">
        <f t="shared" si="3"/>
        <v>100</v>
      </c>
      <c r="B104" s="5" t="s">
        <v>133</v>
      </c>
      <c r="C104" s="3" t="s">
        <v>16</v>
      </c>
      <c r="D104" s="4">
        <v>2500</v>
      </c>
      <c r="E104" s="18">
        <v>14580</v>
      </c>
      <c r="F104" s="19">
        <f>+MAX(D104,E104)/1000</f>
        <v>14.58</v>
      </c>
      <c r="G104" t="str">
        <f>+IF(QUOTIENT($A104,43)=G$1,$F104,"")</f>
        <v/>
      </c>
      <c r="H104" t="str">
        <f>+IF(QUOTIENT($A104,43)=H$1,$F104,"")</f>
        <v/>
      </c>
      <c r="I104">
        <f>+IF(QUOTIENT($A104,43)=I$1,$F104,"")</f>
        <v>14.58</v>
      </c>
      <c r="J104" t="str">
        <f>+IF(QUOTIENT($A104,43)=J$1,$F104,"")</f>
        <v/>
      </c>
      <c r="K104" t="str">
        <f>+IF(QUOTIENT($A104,43)=K$1,$F104,"")</f>
        <v/>
      </c>
      <c r="L104" t="str">
        <f>+IF(QUOTIENT($A104,43)=L$1,$F104,"")</f>
        <v/>
      </c>
      <c r="M104" t="str">
        <f>+IF(QUOTIENT($A104,43)=M$1,$F104,"")</f>
        <v/>
      </c>
      <c r="N104" t="str">
        <f>+IF(QUOTIENT($A104,43)=N$1,$F104,"")</f>
        <v/>
      </c>
      <c r="O104" t="str">
        <f>+IF(QUOTIENT($A104,43)=O$1,$F104,"")</f>
        <v/>
      </c>
      <c r="P104" t="str">
        <f>+IF(QUOTIENT($A104,43)=P$1,$F104,"")</f>
        <v/>
      </c>
    </row>
    <row r="105" spans="1:16" ht="26.25" thickBot="1" x14ac:dyDescent="0.3">
      <c r="A105" s="1">
        <f t="shared" si="3"/>
        <v>101</v>
      </c>
      <c r="B105" s="2" t="s">
        <v>134</v>
      </c>
      <c r="C105" s="3" t="s">
        <v>71</v>
      </c>
      <c r="D105" s="13">
        <v>14500</v>
      </c>
      <c r="E105" s="9">
        <v>5380</v>
      </c>
      <c r="F105" s="19">
        <f>+MAX(D105,E105)/1000</f>
        <v>14.5</v>
      </c>
      <c r="G105" t="str">
        <f>+IF(QUOTIENT($A105,43)=G$1,$F105,"")</f>
        <v/>
      </c>
      <c r="H105" t="str">
        <f>+IF(QUOTIENT($A105,43)=H$1,$F105,"")</f>
        <v/>
      </c>
      <c r="I105">
        <f>+IF(QUOTIENT($A105,43)=I$1,$F105,"")</f>
        <v>14.5</v>
      </c>
      <c r="J105" t="str">
        <f>+IF(QUOTIENT($A105,43)=J$1,$F105,"")</f>
        <v/>
      </c>
      <c r="K105" t="str">
        <f>+IF(QUOTIENT($A105,43)=K$1,$F105,"")</f>
        <v/>
      </c>
      <c r="L105" t="str">
        <f>+IF(QUOTIENT($A105,43)=L$1,$F105,"")</f>
        <v/>
      </c>
      <c r="M105" t="str">
        <f>+IF(QUOTIENT($A105,43)=M$1,$F105,"")</f>
        <v/>
      </c>
      <c r="N105" t="str">
        <f>+IF(QUOTIENT($A105,43)=N$1,$F105,"")</f>
        <v/>
      </c>
      <c r="O105" t="str">
        <f>+IF(QUOTIENT($A105,43)=O$1,$F105,"")</f>
        <v/>
      </c>
      <c r="P105" t="str">
        <f>+IF(QUOTIENT($A105,43)=P$1,$F105,"")</f>
        <v/>
      </c>
    </row>
    <row r="106" spans="1:16" ht="26.25" thickBot="1" x14ac:dyDescent="0.3">
      <c r="A106" s="1">
        <f t="shared" si="3"/>
        <v>102</v>
      </c>
      <c r="B106" s="5" t="s">
        <v>135</v>
      </c>
      <c r="C106" s="3" t="s">
        <v>63</v>
      </c>
      <c r="D106" s="13">
        <v>14500</v>
      </c>
      <c r="E106" s="9">
        <v>6120</v>
      </c>
      <c r="F106" s="19">
        <f>+MAX(D106,E106)/1000</f>
        <v>14.5</v>
      </c>
      <c r="G106" t="str">
        <f>+IF(QUOTIENT($A106,43)=G$1,$F106,"")</f>
        <v/>
      </c>
      <c r="H106" t="str">
        <f>+IF(QUOTIENT($A106,43)=H$1,$F106,"")</f>
        <v/>
      </c>
      <c r="I106">
        <f>+IF(QUOTIENT($A106,43)=I$1,$F106,"")</f>
        <v>14.5</v>
      </c>
      <c r="J106" t="str">
        <f>+IF(QUOTIENT($A106,43)=J$1,$F106,"")</f>
        <v/>
      </c>
      <c r="K106" t="str">
        <f>+IF(QUOTIENT($A106,43)=K$1,$F106,"")</f>
        <v/>
      </c>
      <c r="L106" t="str">
        <f>+IF(QUOTIENT($A106,43)=L$1,$F106,"")</f>
        <v/>
      </c>
      <c r="M106" t="str">
        <f>+IF(QUOTIENT($A106,43)=M$1,$F106,"")</f>
        <v/>
      </c>
      <c r="N106" t="str">
        <f>+IF(QUOTIENT($A106,43)=N$1,$F106,"")</f>
        <v/>
      </c>
      <c r="O106" t="str">
        <f>+IF(QUOTIENT($A106,43)=O$1,$F106,"")</f>
        <v/>
      </c>
      <c r="P106" t="str">
        <f>+IF(QUOTIENT($A106,43)=P$1,$F106,"")</f>
        <v/>
      </c>
    </row>
    <row r="107" spans="1:16" ht="26.25" thickBot="1" x14ac:dyDescent="0.3">
      <c r="A107" s="1">
        <f t="shared" si="3"/>
        <v>103</v>
      </c>
      <c r="B107" s="5" t="s">
        <v>136</v>
      </c>
      <c r="C107" s="3" t="s">
        <v>5</v>
      </c>
      <c r="D107" s="4">
        <v>5000</v>
      </c>
      <c r="E107" s="18">
        <v>14156</v>
      </c>
      <c r="F107" s="19">
        <f>+MAX(D107,E107)/1000</f>
        <v>14.156000000000001</v>
      </c>
      <c r="G107" t="str">
        <f>+IF(QUOTIENT($A107,43)=G$1,$F107,"")</f>
        <v/>
      </c>
      <c r="H107" t="str">
        <f>+IF(QUOTIENT($A107,43)=H$1,$F107,"")</f>
        <v/>
      </c>
      <c r="I107">
        <f>+IF(QUOTIENT($A107,43)=I$1,$F107,"")</f>
        <v>14.156000000000001</v>
      </c>
      <c r="J107" t="str">
        <f>+IF(QUOTIENT($A107,43)=J$1,$F107,"")</f>
        <v/>
      </c>
      <c r="K107" t="str">
        <f>+IF(QUOTIENT($A107,43)=K$1,$F107,"")</f>
        <v/>
      </c>
      <c r="L107" t="str">
        <f>+IF(QUOTIENT($A107,43)=L$1,$F107,"")</f>
        <v/>
      </c>
      <c r="M107" t="str">
        <f>+IF(QUOTIENT($A107,43)=M$1,$F107,"")</f>
        <v/>
      </c>
      <c r="N107" t="str">
        <f>+IF(QUOTIENT($A107,43)=N$1,$F107,"")</f>
        <v/>
      </c>
      <c r="O107" t="str">
        <f>+IF(QUOTIENT($A107,43)=O$1,$F107,"")</f>
        <v/>
      </c>
      <c r="P107" t="str">
        <f>+IF(QUOTIENT($A107,43)=P$1,$F107,"")</f>
        <v/>
      </c>
    </row>
    <row r="108" spans="1:16" ht="15.75" thickBot="1" x14ac:dyDescent="0.3">
      <c r="A108" s="1">
        <f t="shared" si="3"/>
        <v>104</v>
      </c>
      <c r="B108" s="5" t="s">
        <v>137</v>
      </c>
      <c r="C108" s="3" t="s">
        <v>5</v>
      </c>
      <c r="D108" s="4">
        <v>4000</v>
      </c>
      <c r="E108" s="18">
        <v>14156</v>
      </c>
      <c r="F108" s="19">
        <f>+MAX(D108,E108)/1000</f>
        <v>14.156000000000001</v>
      </c>
      <c r="G108" t="str">
        <f>+IF(QUOTIENT($A108,43)=G$1,$F108,"")</f>
        <v/>
      </c>
      <c r="H108" t="str">
        <f>+IF(QUOTIENT($A108,43)=H$1,$F108,"")</f>
        <v/>
      </c>
      <c r="I108">
        <f>+IF(QUOTIENT($A108,43)=I$1,$F108,"")</f>
        <v>14.156000000000001</v>
      </c>
      <c r="J108" t="str">
        <f>+IF(QUOTIENT($A108,43)=J$1,$F108,"")</f>
        <v/>
      </c>
      <c r="K108" t="str">
        <f>+IF(QUOTIENT($A108,43)=K$1,$F108,"")</f>
        <v/>
      </c>
      <c r="L108" t="str">
        <f>+IF(QUOTIENT($A108,43)=L$1,$F108,"")</f>
        <v/>
      </c>
      <c r="M108" t="str">
        <f>+IF(QUOTIENT($A108,43)=M$1,$F108,"")</f>
        <v/>
      </c>
      <c r="N108" t="str">
        <f>+IF(QUOTIENT($A108,43)=N$1,$F108,"")</f>
        <v/>
      </c>
      <c r="O108" t="str">
        <f>+IF(QUOTIENT($A108,43)=O$1,$F108,"")</f>
        <v/>
      </c>
      <c r="P108" t="str">
        <f>+IF(QUOTIENT($A108,43)=P$1,$F108,"")</f>
        <v/>
      </c>
    </row>
    <row r="109" spans="1:16" ht="26.25" thickBot="1" x14ac:dyDescent="0.3">
      <c r="A109" s="1">
        <f t="shared" si="3"/>
        <v>105</v>
      </c>
      <c r="B109" s="5" t="s">
        <v>138</v>
      </c>
      <c r="C109" s="3" t="s">
        <v>5</v>
      </c>
      <c r="D109" s="4">
        <v>4000</v>
      </c>
      <c r="E109" s="18">
        <v>14156</v>
      </c>
      <c r="F109" s="19">
        <f>+MAX(D109,E109)/1000</f>
        <v>14.156000000000001</v>
      </c>
      <c r="G109" t="str">
        <f>+IF(QUOTIENT($A109,43)=G$1,$F109,"")</f>
        <v/>
      </c>
      <c r="H109" t="str">
        <f>+IF(QUOTIENT($A109,43)=H$1,$F109,"")</f>
        <v/>
      </c>
      <c r="I109">
        <f>+IF(QUOTIENT($A109,43)=I$1,$F109,"")</f>
        <v>14.156000000000001</v>
      </c>
      <c r="J109" t="str">
        <f>+IF(QUOTIENT($A109,43)=J$1,$F109,"")</f>
        <v/>
      </c>
      <c r="K109" t="str">
        <f>+IF(QUOTIENT($A109,43)=K$1,$F109,"")</f>
        <v/>
      </c>
      <c r="L109" t="str">
        <f>+IF(QUOTIENT($A109,43)=L$1,$F109,"")</f>
        <v/>
      </c>
      <c r="M109" t="str">
        <f>+IF(QUOTIENT($A109,43)=M$1,$F109,"")</f>
        <v/>
      </c>
      <c r="N109" t="str">
        <f>+IF(QUOTIENT($A109,43)=N$1,$F109,"")</f>
        <v/>
      </c>
      <c r="O109" t="str">
        <f>+IF(QUOTIENT($A109,43)=O$1,$F109,"")</f>
        <v/>
      </c>
      <c r="P109" t="str">
        <f>+IF(QUOTIENT($A109,43)=P$1,$F109,"")</f>
        <v/>
      </c>
    </row>
    <row r="110" spans="1:16" ht="26.25" thickBot="1" x14ac:dyDescent="0.3">
      <c r="A110" s="1">
        <f t="shared" si="3"/>
        <v>106</v>
      </c>
      <c r="B110" s="5" t="s">
        <v>139</v>
      </c>
      <c r="C110" s="3" t="s">
        <v>5</v>
      </c>
      <c r="D110" s="4">
        <v>1000</v>
      </c>
      <c r="E110" s="18">
        <v>14156</v>
      </c>
      <c r="F110" s="19">
        <f>+MAX(D110,E110)/1000</f>
        <v>14.156000000000001</v>
      </c>
      <c r="G110" t="str">
        <f>+IF(QUOTIENT($A110,43)=G$1,$F110,"")</f>
        <v/>
      </c>
      <c r="H110" t="str">
        <f>+IF(QUOTIENT($A110,43)=H$1,$F110,"")</f>
        <v/>
      </c>
      <c r="I110">
        <f>+IF(QUOTIENT($A110,43)=I$1,$F110,"")</f>
        <v>14.156000000000001</v>
      </c>
      <c r="J110" t="str">
        <f>+IF(QUOTIENT($A110,43)=J$1,$F110,"")</f>
        <v/>
      </c>
      <c r="K110" t="str">
        <f>+IF(QUOTIENT($A110,43)=K$1,$F110,"")</f>
        <v/>
      </c>
      <c r="L110" t="str">
        <f>+IF(QUOTIENT($A110,43)=L$1,$F110,"")</f>
        <v/>
      </c>
      <c r="M110" t="str">
        <f>+IF(QUOTIENT($A110,43)=M$1,$F110,"")</f>
        <v/>
      </c>
      <c r="N110" t="str">
        <f>+IF(QUOTIENT($A110,43)=N$1,$F110,"")</f>
        <v/>
      </c>
      <c r="O110" t="str">
        <f>+IF(QUOTIENT($A110,43)=O$1,$F110,"")</f>
        <v/>
      </c>
      <c r="P110" t="str">
        <f>+IF(QUOTIENT($A110,43)=P$1,$F110,"")</f>
        <v/>
      </c>
    </row>
    <row r="111" spans="1:16" ht="26.25" thickBot="1" x14ac:dyDescent="0.3">
      <c r="A111" s="1">
        <f t="shared" si="3"/>
        <v>107</v>
      </c>
      <c r="B111" s="2" t="s">
        <v>140</v>
      </c>
      <c r="C111" s="3" t="s">
        <v>23</v>
      </c>
      <c r="D111" s="13">
        <v>14000</v>
      </c>
      <c r="E111" s="9">
        <v>8900</v>
      </c>
      <c r="F111" s="19">
        <f>+MAX(D111,E111)/1000</f>
        <v>14</v>
      </c>
      <c r="G111" t="str">
        <f>+IF(QUOTIENT($A111,43)=G$1,$F111,"")</f>
        <v/>
      </c>
      <c r="H111" t="str">
        <f>+IF(QUOTIENT($A111,43)=H$1,$F111,"")</f>
        <v/>
      </c>
      <c r="I111">
        <f>+IF(QUOTIENT($A111,43)=I$1,$F111,"")</f>
        <v>14</v>
      </c>
      <c r="J111" t="str">
        <f>+IF(QUOTIENT($A111,43)=J$1,$F111,"")</f>
        <v/>
      </c>
      <c r="K111" t="str">
        <f>+IF(QUOTIENT($A111,43)=K$1,$F111,"")</f>
        <v/>
      </c>
      <c r="L111" t="str">
        <f>+IF(QUOTIENT($A111,43)=L$1,$F111,"")</f>
        <v/>
      </c>
      <c r="M111" t="str">
        <f>+IF(QUOTIENT($A111,43)=M$1,$F111,"")</f>
        <v/>
      </c>
      <c r="N111" t="str">
        <f>+IF(QUOTIENT($A111,43)=N$1,$F111,"")</f>
        <v/>
      </c>
      <c r="O111" t="str">
        <f>+IF(QUOTIENT($A111,43)=O$1,$F111,"")</f>
        <v/>
      </c>
      <c r="P111" t="str">
        <f>+IF(QUOTIENT($A111,43)=P$1,$F111,"")</f>
        <v/>
      </c>
    </row>
    <row r="112" spans="1:16" ht="39" thickBot="1" x14ac:dyDescent="0.3">
      <c r="A112" s="1">
        <f t="shared" si="3"/>
        <v>108</v>
      </c>
      <c r="B112" s="5" t="s">
        <v>141</v>
      </c>
      <c r="C112" s="3" t="s">
        <v>89</v>
      </c>
      <c r="D112" s="13">
        <v>14000</v>
      </c>
      <c r="E112" s="9">
        <v>4825</v>
      </c>
      <c r="F112" s="19">
        <f>+MAX(D112,E112)/1000</f>
        <v>14</v>
      </c>
      <c r="G112" t="str">
        <f>+IF(QUOTIENT($A112,43)=G$1,$F112,"")</f>
        <v/>
      </c>
      <c r="H112" t="str">
        <f>+IF(QUOTIENT($A112,43)=H$1,$F112,"")</f>
        <v/>
      </c>
      <c r="I112">
        <f>+IF(QUOTIENT($A112,43)=I$1,$F112,"")</f>
        <v>14</v>
      </c>
      <c r="J112" t="str">
        <f>+IF(QUOTIENT($A112,43)=J$1,$F112,"")</f>
        <v/>
      </c>
      <c r="K112" t="str">
        <f>+IF(QUOTIENT($A112,43)=K$1,$F112,"")</f>
        <v/>
      </c>
      <c r="L112" t="str">
        <f>+IF(QUOTIENT($A112,43)=L$1,$F112,"")</f>
        <v/>
      </c>
      <c r="M112" t="str">
        <f>+IF(QUOTIENT($A112,43)=M$1,$F112,"")</f>
        <v/>
      </c>
      <c r="N112" t="str">
        <f>+IF(QUOTIENT($A112,43)=N$1,$F112,"")</f>
        <v/>
      </c>
      <c r="O112" t="str">
        <f>+IF(QUOTIENT($A112,43)=O$1,$F112,"")</f>
        <v/>
      </c>
      <c r="P112" t="str">
        <f>+IF(QUOTIENT($A112,43)=P$1,$F112,"")</f>
        <v/>
      </c>
    </row>
    <row r="113" spans="1:16" ht="26.25" thickBot="1" x14ac:dyDescent="0.3">
      <c r="A113" s="1">
        <f t="shared" si="3"/>
        <v>109</v>
      </c>
      <c r="B113" s="6" t="s">
        <v>142</v>
      </c>
      <c r="C113" s="3" t="s">
        <v>118</v>
      </c>
      <c r="D113" s="13">
        <v>14000</v>
      </c>
      <c r="E113" s="9">
        <v>5275</v>
      </c>
      <c r="F113" s="19">
        <f>+MAX(D113,E113)/1000</f>
        <v>14</v>
      </c>
      <c r="G113" t="str">
        <f>+IF(QUOTIENT($A113,43)=G$1,$F113,"")</f>
        <v/>
      </c>
      <c r="H113" t="str">
        <f>+IF(QUOTIENT($A113,43)=H$1,$F113,"")</f>
        <v/>
      </c>
      <c r="I113">
        <f>+IF(QUOTIENT($A113,43)=I$1,$F113,"")</f>
        <v>14</v>
      </c>
      <c r="J113" t="str">
        <f>+IF(QUOTIENT($A113,43)=J$1,$F113,"")</f>
        <v/>
      </c>
      <c r="K113" t="str">
        <f>+IF(QUOTIENT($A113,43)=K$1,$F113,"")</f>
        <v/>
      </c>
      <c r="L113" t="str">
        <f>+IF(QUOTIENT($A113,43)=L$1,$F113,"")</f>
        <v/>
      </c>
      <c r="M113" t="str">
        <f>+IF(QUOTIENT($A113,43)=M$1,$F113,"")</f>
        <v/>
      </c>
      <c r="N113" t="str">
        <f>+IF(QUOTIENT($A113,43)=N$1,$F113,"")</f>
        <v/>
      </c>
      <c r="O113" t="str">
        <f>+IF(QUOTIENT($A113,43)=O$1,$F113,"")</f>
        <v/>
      </c>
      <c r="P113" t="str">
        <f>+IF(QUOTIENT($A113,43)=P$1,$F113,"")</f>
        <v/>
      </c>
    </row>
    <row r="114" spans="1:16" ht="15.75" thickBot="1" x14ac:dyDescent="0.3">
      <c r="A114" s="1">
        <f t="shared" si="3"/>
        <v>110</v>
      </c>
      <c r="B114" s="6" t="s">
        <v>143</v>
      </c>
      <c r="C114" s="3" t="s">
        <v>144</v>
      </c>
      <c r="D114" s="13">
        <v>14000</v>
      </c>
      <c r="E114" s="9">
        <v>3000</v>
      </c>
      <c r="F114" s="19">
        <f>+MAX(D114,E114)/1000</f>
        <v>14</v>
      </c>
      <c r="G114" t="str">
        <f>+IF(QUOTIENT($A114,43)=G$1,$F114,"")</f>
        <v/>
      </c>
      <c r="H114" t="str">
        <f>+IF(QUOTIENT($A114,43)=H$1,$F114,"")</f>
        <v/>
      </c>
      <c r="I114">
        <f>+IF(QUOTIENT($A114,43)=I$1,$F114,"")</f>
        <v>14</v>
      </c>
      <c r="J114" t="str">
        <f>+IF(QUOTIENT($A114,43)=J$1,$F114,"")</f>
        <v/>
      </c>
      <c r="K114" t="str">
        <f>+IF(QUOTIENT($A114,43)=K$1,$F114,"")</f>
        <v/>
      </c>
      <c r="L114" t="str">
        <f>+IF(QUOTIENT($A114,43)=L$1,$F114,"")</f>
        <v/>
      </c>
      <c r="M114" t="str">
        <f>+IF(QUOTIENT($A114,43)=M$1,$F114,"")</f>
        <v/>
      </c>
      <c r="N114" t="str">
        <f>+IF(QUOTIENT($A114,43)=N$1,$F114,"")</f>
        <v/>
      </c>
      <c r="O114" t="str">
        <f>+IF(QUOTIENT($A114,43)=O$1,$F114,"")</f>
        <v/>
      </c>
      <c r="P114" t="str">
        <f>+IF(QUOTIENT($A114,43)=P$1,$F114,"")</f>
        <v/>
      </c>
    </row>
    <row r="115" spans="1:16" ht="26.25" thickBot="1" x14ac:dyDescent="0.3">
      <c r="A115" s="1">
        <f t="shared" si="3"/>
        <v>111</v>
      </c>
      <c r="B115" s="2" t="s">
        <v>145</v>
      </c>
      <c r="C115" s="3" t="s">
        <v>47</v>
      </c>
      <c r="D115" s="13">
        <v>13500</v>
      </c>
      <c r="E115" s="9">
        <v>5280</v>
      </c>
      <c r="F115" s="19">
        <f>+MAX(D115,E115)/1000</f>
        <v>13.5</v>
      </c>
      <c r="G115" t="str">
        <f>+IF(QUOTIENT($A115,43)=G$1,$F115,"")</f>
        <v/>
      </c>
      <c r="H115" t="str">
        <f>+IF(QUOTIENT($A115,43)=H$1,$F115,"")</f>
        <v/>
      </c>
      <c r="I115">
        <f>+IF(QUOTIENT($A115,43)=I$1,$F115,"")</f>
        <v>13.5</v>
      </c>
      <c r="J115" t="str">
        <f>+IF(QUOTIENT($A115,43)=J$1,$F115,"")</f>
        <v/>
      </c>
      <c r="K115" t="str">
        <f>+IF(QUOTIENT($A115,43)=K$1,$F115,"")</f>
        <v/>
      </c>
      <c r="L115" t="str">
        <f>+IF(QUOTIENT($A115,43)=L$1,$F115,"")</f>
        <v/>
      </c>
      <c r="M115" t="str">
        <f>+IF(QUOTIENT($A115,43)=M$1,$F115,"")</f>
        <v/>
      </c>
      <c r="N115" t="str">
        <f>+IF(QUOTIENT($A115,43)=N$1,$F115,"")</f>
        <v/>
      </c>
      <c r="O115" t="str">
        <f>+IF(QUOTIENT($A115,43)=O$1,$F115,"")</f>
        <v/>
      </c>
      <c r="P115" t="str">
        <f>+IF(QUOTIENT($A115,43)=P$1,$F115,"")</f>
        <v/>
      </c>
    </row>
    <row r="116" spans="1:16" ht="26.25" thickBot="1" x14ac:dyDescent="0.3">
      <c r="A116" s="1">
        <f t="shared" si="3"/>
        <v>112</v>
      </c>
      <c r="B116" s="6" t="s">
        <v>146</v>
      </c>
      <c r="C116" s="3" t="s">
        <v>147</v>
      </c>
      <c r="D116" s="13">
        <v>13000</v>
      </c>
      <c r="E116" s="9">
        <v>3125</v>
      </c>
      <c r="F116" s="19">
        <f>+MAX(D116,E116)/1000</f>
        <v>13</v>
      </c>
      <c r="G116" t="str">
        <f>+IF(QUOTIENT($A116,43)=G$1,$F116,"")</f>
        <v/>
      </c>
      <c r="H116" t="str">
        <f>+IF(QUOTIENT($A116,43)=H$1,$F116,"")</f>
        <v/>
      </c>
      <c r="I116">
        <f>+IF(QUOTIENT($A116,43)=I$1,$F116,"")</f>
        <v>13</v>
      </c>
      <c r="J116" t="str">
        <f>+IF(QUOTIENT($A116,43)=J$1,$F116,"")</f>
        <v/>
      </c>
      <c r="K116" t="str">
        <f>+IF(QUOTIENT($A116,43)=K$1,$F116,"")</f>
        <v/>
      </c>
      <c r="L116" t="str">
        <f>+IF(QUOTIENT($A116,43)=L$1,$F116,"")</f>
        <v/>
      </c>
      <c r="M116" t="str">
        <f>+IF(QUOTIENT($A116,43)=M$1,$F116,"")</f>
        <v/>
      </c>
      <c r="N116" t="str">
        <f>+IF(QUOTIENT($A116,43)=N$1,$F116,"")</f>
        <v/>
      </c>
      <c r="O116" t="str">
        <f>+IF(QUOTIENT($A116,43)=O$1,$F116,"")</f>
        <v/>
      </c>
      <c r="P116" t="str">
        <f>+IF(QUOTIENT($A116,43)=P$1,$F116,"")</f>
        <v/>
      </c>
    </row>
    <row r="117" spans="1:16" ht="26.25" thickBot="1" x14ac:dyDescent="0.3">
      <c r="A117" s="1">
        <f t="shared" si="3"/>
        <v>113</v>
      </c>
      <c r="B117" s="6" t="s">
        <v>148</v>
      </c>
      <c r="C117" s="3" t="s">
        <v>149</v>
      </c>
      <c r="D117" s="13">
        <v>12500</v>
      </c>
      <c r="E117" s="9">
        <v>3175</v>
      </c>
      <c r="F117" s="19">
        <f>+MAX(D117,E117)/1000</f>
        <v>12.5</v>
      </c>
      <c r="G117" t="str">
        <f>+IF(QUOTIENT($A117,43)=G$1,$F117,"")</f>
        <v/>
      </c>
      <c r="H117" t="str">
        <f>+IF(QUOTIENT($A117,43)=H$1,$F117,"")</f>
        <v/>
      </c>
      <c r="I117">
        <f>+IF(QUOTIENT($A117,43)=I$1,$F117,"")</f>
        <v>12.5</v>
      </c>
      <c r="J117" t="str">
        <f>+IF(QUOTIENT($A117,43)=J$1,$F117,"")</f>
        <v/>
      </c>
      <c r="K117" t="str">
        <f>+IF(QUOTIENT($A117,43)=K$1,$F117,"")</f>
        <v/>
      </c>
      <c r="L117" t="str">
        <f>+IF(QUOTIENT($A117,43)=L$1,$F117,"")</f>
        <v/>
      </c>
      <c r="M117" t="str">
        <f>+IF(QUOTIENT($A117,43)=M$1,$F117,"")</f>
        <v/>
      </c>
      <c r="N117" t="str">
        <f>+IF(QUOTIENT($A117,43)=N$1,$F117,"")</f>
        <v/>
      </c>
      <c r="O117" t="str">
        <f>+IF(QUOTIENT($A117,43)=O$1,$F117,"")</f>
        <v/>
      </c>
      <c r="P117" t="str">
        <f>+IF(QUOTIENT($A117,43)=P$1,$F117,"")</f>
        <v/>
      </c>
    </row>
    <row r="118" spans="1:16" ht="15.75" thickBot="1" x14ac:dyDescent="0.3">
      <c r="A118" s="1">
        <f t="shared" si="3"/>
        <v>114</v>
      </c>
      <c r="B118" s="2" t="s">
        <v>150</v>
      </c>
      <c r="C118" s="3" t="s">
        <v>114</v>
      </c>
      <c r="D118" s="13">
        <v>12000</v>
      </c>
      <c r="E118" s="9">
        <v>5000</v>
      </c>
      <c r="F118" s="19">
        <f>+MAX(D118,E118)/1000</f>
        <v>12</v>
      </c>
      <c r="G118" t="str">
        <f>+IF(QUOTIENT($A118,43)=G$1,$F118,"")</f>
        <v/>
      </c>
      <c r="H118" t="str">
        <f>+IF(QUOTIENT($A118,43)=H$1,$F118,"")</f>
        <v/>
      </c>
      <c r="I118">
        <f>+IF(QUOTIENT($A118,43)=I$1,$F118,"")</f>
        <v>12</v>
      </c>
      <c r="J118" t="str">
        <f>+IF(QUOTIENT($A118,43)=J$1,$F118,"")</f>
        <v/>
      </c>
      <c r="K118" t="str">
        <f>+IF(QUOTIENT($A118,43)=K$1,$F118,"")</f>
        <v/>
      </c>
      <c r="L118" t="str">
        <f>+IF(QUOTIENT($A118,43)=L$1,$F118,"")</f>
        <v/>
      </c>
      <c r="M118" t="str">
        <f>+IF(QUOTIENT($A118,43)=M$1,$F118,"")</f>
        <v/>
      </c>
      <c r="N118" t="str">
        <f>+IF(QUOTIENT($A118,43)=N$1,$F118,"")</f>
        <v/>
      </c>
      <c r="O118" t="str">
        <f>+IF(QUOTIENT($A118,43)=O$1,$F118,"")</f>
        <v/>
      </c>
      <c r="P118" t="str">
        <f>+IF(QUOTIENT($A118,43)=P$1,$F118,"")</f>
        <v/>
      </c>
    </row>
    <row r="119" spans="1:16" ht="26.25" thickBot="1" x14ac:dyDescent="0.3">
      <c r="A119" s="1">
        <f t="shared" si="3"/>
        <v>115</v>
      </c>
      <c r="B119" s="5" t="s">
        <v>151</v>
      </c>
      <c r="C119" s="3" t="s">
        <v>47</v>
      </c>
      <c r="D119" s="13">
        <v>12000</v>
      </c>
      <c r="E119" s="9">
        <v>5280</v>
      </c>
      <c r="F119" s="19">
        <f>+MAX(D119,E119)/1000</f>
        <v>12</v>
      </c>
      <c r="G119" t="str">
        <f>+IF(QUOTIENT($A119,43)=G$1,$F119,"")</f>
        <v/>
      </c>
      <c r="H119" t="str">
        <f>+IF(QUOTIENT($A119,43)=H$1,$F119,"")</f>
        <v/>
      </c>
      <c r="I119">
        <f>+IF(QUOTIENT($A119,43)=I$1,$F119,"")</f>
        <v>12</v>
      </c>
      <c r="J119" t="str">
        <f>+IF(QUOTIENT($A119,43)=J$1,$F119,"")</f>
        <v/>
      </c>
      <c r="K119" t="str">
        <f>+IF(QUOTIENT($A119,43)=K$1,$F119,"")</f>
        <v/>
      </c>
      <c r="L119" t="str">
        <f>+IF(QUOTIENT($A119,43)=L$1,$F119,"")</f>
        <v/>
      </c>
      <c r="M119" t="str">
        <f>+IF(QUOTIENT($A119,43)=M$1,$F119,"")</f>
        <v/>
      </c>
      <c r="N119" t="str">
        <f>+IF(QUOTIENT($A119,43)=N$1,$F119,"")</f>
        <v/>
      </c>
      <c r="O119" t="str">
        <f>+IF(QUOTIENT($A119,43)=O$1,$F119,"")</f>
        <v/>
      </c>
      <c r="P119" t="str">
        <f>+IF(QUOTIENT($A119,43)=P$1,$F119,"")</f>
        <v/>
      </c>
    </row>
    <row r="120" spans="1:16" ht="15.75" thickBot="1" x14ac:dyDescent="0.3">
      <c r="A120" s="1">
        <f t="shared" si="3"/>
        <v>116</v>
      </c>
      <c r="B120" s="5" t="s">
        <v>152</v>
      </c>
      <c r="C120" s="3" t="s">
        <v>63</v>
      </c>
      <c r="D120" s="13">
        <v>11500</v>
      </c>
      <c r="E120" s="9">
        <v>6120</v>
      </c>
      <c r="F120" s="19">
        <f>+MAX(D120,E120)/1000</f>
        <v>11.5</v>
      </c>
      <c r="G120" t="str">
        <f>+IF(QUOTIENT($A120,43)=G$1,$F120,"")</f>
        <v/>
      </c>
      <c r="H120" t="str">
        <f>+IF(QUOTIENT($A120,43)=H$1,$F120,"")</f>
        <v/>
      </c>
      <c r="I120">
        <f>+IF(QUOTIENT($A120,43)=I$1,$F120,"")</f>
        <v>11.5</v>
      </c>
      <c r="J120" t="str">
        <f>+IF(QUOTIENT($A120,43)=J$1,$F120,"")</f>
        <v/>
      </c>
      <c r="K120" t="str">
        <f>+IF(QUOTIENT($A120,43)=K$1,$F120,"")</f>
        <v/>
      </c>
      <c r="L120" t="str">
        <f>+IF(QUOTIENT($A120,43)=L$1,$F120,"")</f>
        <v/>
      </c>
      <c r="M120" t="str">
        <f>+IF(QUOTIENT($A120,43)=M$1,$F120,"")</f>
        <v/>
      </c>
      <c r="N120" t="str">
        <f>+IF(QUOTIENT($A120,43)=N$1,$F120,"")</f>
        <v/>
      </c>
      <c r="O120" t="str">
        <f>+IF(QUOTIENT($A120,43)=O$1,$F120,"")</f>
        <v/>
      </c>
      <c r="P120" t="str">
        <f>+IF(QUOTIENT($A120,43)=P$1,$F120,"")</f>
        <v/>
      </c>
    </row>
    <row r="121" spans="1:16" ht="26.25" thickBot="1" x14ac:dyDescent="0.3">
      <c r="A121" s="1">
        <f t="shared" si="3"/>
        <v>117</v>
      </c>
      <c r="B121" s="6" t="s">
        <v>153</v>
      </c>
      <c r="C121" s="3" t="s">
        <v>130</v>
      </c>
      <c r="D121" s="13">
        <v>11500</v>
      </c>
      <c r="E121" s="9">
        <v>3275</v>
      </c>
      <c r="F121" s="19">
        <f>+MAX(D121,E121)/1000</f>
        <v>11.5</v>
      </c>
      <c r="G121" t="str">
        <f>+IF(QUOTIENT($A121,43)=G$1,$F121,"")</f>
        <v/>
      </c>
      <c r="H121" t="str">
        <f>+IF(QUOTIENT($A121,43)=H$1,$F121,"")</f>
        <v/>
      </c>
      <c r="I121">
        <f>+IF(QUOTIENT($A121,43)=I$1,$F121,"")</f>
        <v>11.5</v>
      </c>
      <c r="J121" t="str">
        <f>+IF(QUOTIENT($A121,43)=J$1,$F121,"")</f>
        <v/>
      </c>
      <c r="K121" t="str">
        <f>+IF(QUOTIENT($A121,43)=K$1,$F121,"")</f>
        <v/>
      </c>
      <c r="L121" t="str">
        <f>+IF(QUOTIENT($A121,43)=L$1,$F121,"")</f>
        <v/>
      </c>
      <c r="M121" t="str">
        <f>+IF(QUOTIENT($A121,43)=M$1,$F121,"")</f>
        <v/>
      </c>
      <c r="N121" t="str">
        <f>+IF(QUOTIENT($A121,43)=N$1,$F121,"")</f>
        <v/>
      </c>
      <c r="O121" t="str">
        <f>+IF(QUOTIENT($A121,43)=O$1,$F121,"")</f>
        <v/>
      </c>
      <c r="P121" t="str">
        <f>+IF(QUOTIENT($A121,43)=P$1,$F121,"")</f>
        <v/>
      </c>
    </row>
    <row r="122" spans="1:16" ht="15.75" thickBot="1" x14ac:dyDescent="0.3">
      <c r="A122" s="1">
        <f t="shared" si="3"/>
        <v>118</v>
      </c>
      <c r="B122" s="5" t="s">
        <v>154</v>
      </c>
      <c r="C122" s="3" t="s">
        <v>13</v>
      </c>
      <c r="D122" s="4">
        <v>9000</v>
      </c>
      <c r="E122" s="18">
        <v>11216</v>
      </c>
      <c r="F122" s="19">
        <f>+MAX(D122,E122)/1000</f>
        <v>11.215999999999999</v>
      </c>
      <c r="G122" t="str">
        <f>+IF(QUOTIENT($A122,43)=G$1,$F122,"")</f>
        <v/>
      </c>
      <c r="H122" t="str">
        <f>+IF(QUOTIENT($A122,43)=H$1,$F122,"")</f>
        <v/>
      </c>
      <c r="I122">
        <f>+IF(QUOTIENT($A122,43)=I$1,$F122,"")</f>
        <v>11.215999999999999</v>
      </c>
      <c r="J122" t="str">
        <f>+IF(QUOTIENT($A122,43)=J$1,$F122,"")</f>
        <v/>
      </c>
      <c r="K122" t="str">
        <f>+IF(QUOTIENT($A122,43)=K$1,$F122,"")</f>
        <v/>
      </c>
      <c r="L122" t="str">
        <f>+IF(QUOTIENT($A122,43)=L$1,$F122,"")</f>
        <v/>
      </c>
      <c r="M122" t="str">
        <f>+IF(QUOTIENT($A122,43)=M$1,$F122,"")</f>
        <v/>
      </c>
      <c r="N122" t="str">
        <f>+IF(QUOTIENT($A122,43)=N$1,$F122,"")</f>
        <v/>
      </c>
      <c r="O122" t="str">
        <f>+IF(QUOTIENT($A122,43)=O$1,$F122,"")</f>
        <v/>
      </c>
      <c r="P122" t="str">
        <f>+IF(QUOTIENT($A122,43)=P$1,$F122,"")</f>
        <v/>
      </c>
    </row>
    <row r="123" spans="1:16" ht="26.25" thickBot="1" x14ac:dyDescent="0.3">
      <c r="A123" s="1">
        <f t="shared" si="3"/>
        <v>119</v>
      </c>
      <c r="B123" s="5" t="s">
        <v>155</v>
      </c>
      <c r="C123" s="3" t="s">
        <v>13</v>
      </c>
      <c r="D123" s="4">
        <v>2000</v>
      </c>
      <c r="E123" s="18">
        <v>11216</v>
      </c>
      <c r="F123" s="19">
        <f>+MAX(D123,E123)/1000</f>
        <v>11.215999999999999</v>
      </c>
      <c r="G123" t="str">
        <f>+IF(QUOTIENT($A123,43)=G$1,$F123,"")</f>
        <v/>
      </c>
      <c r="H123" t="str">
        <f>+IF(QUOTIENT($A123,43)=H$1,$F123,"")</f>
        <v/>
      </c>
      <c r="I123">
        <f>+IF(QUOTIENT($A123,43)=I$1,$F123,"")</f>
        <v>11.215999999999999</v>
      </c>
      <c r="J123" t="str">
        <f>+IF(QUOTIENT($A123,43)=J$1,$F123,"")</f>
        <v/>
      </c>
      <c r="K123" t="str">
        <f>+IF(QUOTIENT($A123,43)=K$1,$F123,"")</f>
        <v/>
      </c>
      <c r="L123" t="str">
        <f>+IF(QUOTIENT($A123,43)=L$1,$F123,"")</f>
        <v/>
      </c>
      <c r="M123" t="str">
        <f>+IF(QUOTIENT($A123,43)=M$1,$F123,"")</f>
        <v/>
      </c>
      <c r="N123" t="str">
        <f>+IF(QUOTIENT($A123,43)=N$1,$F123,"")</f>
        <v/>
      </c>
      <c r="O123" t="str">
        <f>+IF(QUOTIENT($A123,43)=O$1,$F123,"")</f>
        <v/>
      </c>
      <c r="P123" t="str">
        <f>+IF(QUOTIENT($A123,43)=P$1,$F123,"")</f>
        <v/>
      </c>
    </row>
    <row r="124" spans="1:16" ht="26.25" thickBot="1" x14ac:dyDescent="0.3">
      <c r="A124" s="1">
        <f t="shared" si="3"/>
        <v>120</v>
      </c>
      <c r="B124" s="5" t="s">
        <v>156</v>
      </c>
      <c r="C124" s="3" t="s">
        <v>13</v>
      </c>
      <c r="D124" s="4">
        <v>4000</v>
      </c>
      <c r="E124" s="18">
        <v>11216</v>
      </c>
      <c r="F124" s="19">
        <f>+MAX(D124,E124)/1000</f>
        <v>11.215999999999999</v>
      </c>
      <c r="G124" t="str">
        <f>+IF(QUOTIENT($A124,43)=G$1,$F124,"")</f>
        <v/>
      </c>
      <c r="H124" t="str">
        <f>+IF(QUOTIENT($A124,43)=H$1,$F124,"")</f>
        <v/>
      </c>
      <c r="I124">
        <f>+IF(QUOTIENT($A124,43)=I$1,$F124,"")</f>
        <v>11.215999999999999</v>
      </c>
      <c r="J124" t="str">
        <f>+IF(QUOTIENT($A124,43)=J$1,$F124,"")</f>
        <v/>
      </c>
      <c r="K124" t="str">
        <f>+IF(QUOTIENT($A124,43)=K$1,$F124,"")</f>
        <v/>
      </c>
      <c r="L124" t="str">
        <f>+IF(QUOTIENT($A124,43)=L$1,$F124,"")</f>
        <v/>
      </c>
      <c r="M124" t="str">
        <f>+IF(QUOTIENT($A124,43)=M$1,$F124,"")</f>
        <v/>
      </c>
      <c r="N124" t="str">
        <f>+IF(QUOTIENT($A124,43)=N$1,$F124,"")</f>
        <v/>
      </c>
      <c r="O124" t="str">
        <f>+IF(QUOTIENT($A124,43)=O$1,$F124,"")</f>
        <v/>
      </c>
      <c r="P124" t="str">
        <f>+IF(QUOTIENT($A124,43)=P$1,$F124,"")</f>
        <v/>
      </c>
    </row>
    <row r="125" spans="1:16" ht="26.25" thickBot="1" x14ac:dyDescent="0.3">
      <c r="A125" s="1">
        <f t="shared" si="3"/>
        <v>121</v>
      </c>
      <c r="B125" s="5" t="s">
        <v>157</v>
      </c>
      <c r="C125" s="3" t="s">
        <v>13</v>
      </c>
      <c r="D125" s="4">
        <v>2500</v>
      </c>
      <c r="E125" s="18">
        <v>11216</v>
      </c>
      <c r="F125" s="19">
        <f>+MAX(D125,E125)/1000</f>
        <v>11.215999999999999</v>
      </c>
      <c r="G125" t="str">
        <f>+IF(QUOTIENT($A125,43)=G$1,$F125,"")</f>
        <v/>
      </c>
      <c r="H125" t="str">
        <f>+IF(QUOTIENT($A125,43)=H$1,$F125,"")</f>
        <v/>
      </c>
      <c r="I125">
        <f>+IF(QUOTIENT($A125,43)=I$1,$F125,"")</f>
        <v>11.215999999999999</v>
      </c>
      <c r="J125" t="str">
        <f>+IF(QUOTIENT($A125,43)=J$1,$F125,"")</f>
        <v/>
      </c>
      <c r="K125" t="str">
        <f>+IF(QUOTIENT($A125,43)=K$1,$F125,"")</f>
        <v/>
      </c>
      <c r="L125" t="str">
        <f>+IF(QUOTIENT($A125,43)=L$1,$F125,"")</f>
        <v/>
      </c>
      <c r="M125" t="str">
        <f>+IF(QUOTIENT($A125,43)=M$1,$F125,"")</f>
        <v/>
      </c>
      <c r="N125" t="str">
        <f>+IF(QUOTIENT($A125,43)=N$1,$F125,"")</f>
        <v/>
      </c>
      <c r="O125" t="str">
        <f>+IF(QUOTIENT($A125,43)=O$1,$F125,"")</f>
        <v/>
      </c>
      <c r="P125" t="str">
        <f>+IF(QUOTIENT($A125,43)=P$1,$F125,"")</f>
        <v/>
      </c>
    </row>
    <row r="126" spans="1:16" ht="26.25" thickBot="1" x14ac:dyDescent="0.3">
      <c r="A126" s="1">
        <f t="shared" si="3"/>
        <v>122</v>
      </c>
      <c r="B126" s="5" t="s">
        <v>158</v>
      </c>
      <c r="C126" s="3" t="s">
        <v>13</v>
      </c>
      <c r="D126" s="4">
        <v>6000</v>
      </c>
      <c r="E126" s="18">
        <v>11216</v>
      </c>
      <c r="F126" s="19">
        <f>+MAX(D126,E126)/1000</f>
        <v>11.215999999999999</v>
      </c>
      <c r="G126" t="str">
        <f>+IF(QUOTIENT($A126,43)=G$1,$F126,"")</f>
        <v/>
      </c>
      <c r="H126" t="str">
        <f>+IF(QUOTIENT($A126,43)=H$1,$F126,"")</f>
        <v/>
      </c>
      <c r="I126">
        <f>+IF(QUOTIENT($A126,43)=I$1,$F126,"")</f>
        <v>11.215999999999999</v>
      </c>
      <c r="J126" t="str">
        <f>+IF(QUOTIENT($A126,43)=J$1,$F126,"")</f>
        <v/>
      </c>
      <c r="K126" t="str">
        <f>+IF(QUOTIENT($A126,43)=K$1,$F126,"")</f>
        <v/>
      </c>
      <c r="L126" t="str">
        <f>+IF(QUOTIENT($A126,43)=L$1,$F126,"")</f>
        <v/>
      </c>
      <c r="M126" t="str">
        <f>+IF(QUOTIENT($A126,43)=M$1,$F126,"")</f>
        <v/>
      </c>
      <c r="N126" t="str">
        <f>+IF(QUOTIENT($A126,43)=N$1,$F126,"")</f>
        <v/>
      </c>
      <c r="O126" t="str">
        <f>+IF(QUOTIENT($A126,43)=O$1,$F126,"")</f>
        <v/>
      </c>
      <c r="P126" t="str">
        <f>+IF(QUOTIENT($A126,43)=P$1,$F126,"")</f>
        <v/>
      </c>
    </row>
    <row r="127" spans="1:16" ht="26.25" thickBot="1" x14ac:dyDescent="0.3">
      <c r="A127" s="1">
        <f t="shared" si="3"/>
        <v>123</v>
      </c>
      <c r="B127" s="5" t="s">
        <v>159</v>
      </c>
      <c r="C127" s="3" t="s">
        <v>33</v>
      </c>
      <c r="D127" s="13">
        <v>11000</v>
      </c>
      <c r="E127" s="9">
        <v>7570</v>
      </c>
      <c r="F127" s="19">
        <f>+MAX(D127,E127)/1000</f>
        <v>11</v>
      </c>
      <c r="G127" t="str">
        <f>+IF(QUOTIENT($A127,43)=G$1,$F127,"")</f>
        <v/>
      </c>
      <c r="H127" t="str">
        <f>+IF(QUOTIENT($A127,43)=H$1,$F127,"")</f>
        <v/>
      </c>
      <c r="I127">
        <f>+IF(QUOTIENT($A127,43)=I$1,$F127,"")</f>
        <v>11</v>
      </c>
      <c r="J127" t="str">
        <f>+IF(QUOTIENT($A127,43)=J$1,$F127,"")</f>
        <v/>
      </c>
      <c r="K127" t="str">
        <f>+IF(QUOTIENT($A127,43)=K$1,$F127,"")</f>
        <v/>
      </c>
      <c r="L127" t="str">
        <f>+IF(QUOTIENT($A127,43)=L$1,$F127,"")</f>
        <v/>
      </c>
      <c r="M127" t="str">
        <f>+IF(QUOTIENT($A127,43)=M$1,$F127,"")</f>
        <v/>
      </c>
      <c r="N127" t="str">
        <f>+IF(QUOTIENT($A127,43)=N$1,$F127,"")</f>
        <v/>
      </c>
      <c r="O127" t="str">
        <f>+IF(QUOTIENT($A127,43)=O$1,$F127,"")</f>
        <v/>
      </c>
      <c r="P127" t="str">
        <f>+IF(QUOTIENT($A127,43)=P$1,$F127,"")</f>
        <v/>
      </c>
    </row>
    <row r="128" spans="1:16" ht="15.75" thickBot="1" x14ac:dyDescent="0.3">
      <c r="A128" s="1">
        <f t="shared" si="3"/>
        <v>124</v>
      </c>
      <c r="B128" s="6" t="s">
        <v>160</v>
      </c>
      <c r="C128" s="3" t="s">
        <v>94</v>
      </c>
      <c r="D128" s="13">
        <v>10500</v>
      </c>
      <c r="E128" s="9">
        <v>3900</v>
      </c>
      <c r="F128" s="19">
        <f>+MAX(D128,E128)/1000</f>
        <v>10.5</v>
      </c>
      <c r="G128" t="str">
        <f>+IF(QUOTIENT($A128,43)=G$1,$F128,"")</f>
        <v/>
      </c>
      <c r="H128" t="str">
        <f>+IF(QUOTIENT($A128,43)=H$1,$F128,"")</f>
        <v/>
      </c>
      <c r="I128">
        <f>+IF(QUOTIENT($A128,43)=I$1,$F128,"")</f>
        <v>10.5</v>
      </c>
      <c r="J128" t="str">
        <f>+IF(QUOTIENT($A128,43)=J$1,$F128,"")</f>
        <v/>
      </c>
      <c r="K128" t="str">
        <f>+IF(QUOTIENT($A128,43)=K$1,$F128,"")</f>
        <v/>
      </c>
      <c r="L128" t="str">
        <f>+IF(QUOTIENT($A128,43)=L$1,$F128,"")</f>
        <v/>
      </c>
      <c r="M128" t="str">
        <f>+IF(QUOTIENT($A128,43)=M$1,$F128,"")</f>
        <v/>
      </c>
      <c r="N128" t="str">
        <f>+IF(QUOTIENT($A128,43)=N$1,$F128,"")</f>
        <v/>
      </c>
      <c r="O128" t="str">
        <f>+IF(QUOTIENT($A128,43)=O$1,$F128,"")</f>
        <v/>
      </c>
      <c r="P128" t="str">
        <f>+IF(QUOTIENT($A128,43)=P$1,$F128,"")</f>
        <v/>
      </c>
    </row>
    <row r="129" spans="1:16" ht="26.25" thickBot="1" x14ac:dyDescent="0.3">
      <c r="A129" s="1">
        <f t="shared" si="3"/>
        <v>125</v>
      </c>
      <c r="B129" s="5" t="s">
        <v>161</v>
      </c>
      <c r="C129" s="3" t="s">
        <v>27</v>
      </c>
      <c r="D129" s="4">
        <v>2500</v>
      </c>
      <c r="E129" s="18">
        <v>10009</v>
      </c>
      <c r="F129" s="19">
        <f>+MAX(D129,E129)/1000</f>
        <v>10.009</v>
      </c>
      <c r="G129" t="str">
        <f>+IF(QUOTIENT($A129,43)=G$1,$F129,"")</f>
        <v/>
      </c>
      <c r="H129" t="str">
        <f>+IF(QUOTIENT($A129,43)=H$1,$F129,"")</f>
        <v/>
      </c>
      <c r="I129">
        <f>+IF(QUOTIENT($A129,43)=I$1,$F129,"")</f>
        <v>10.009</v>
      </c>
      <c r="J129" t="str">
        <f>+IF(QUOTIENT($A129,43)=J$1,$F129,"")</f>
        <v/>
      </c>
      <c r="K129" t="str">
        <f>+IF(QUOTIENT($A129,43)=K$1,$F129,"")</f>
        <v/>
      </c>
      <c r="L129" t="str">
        <f>+IF(QUOTIENT($A129,43)=L$1,$F129,"")</f>
        <v/>
      </c>
      <c r="M129" t="str">
        <f>+IF(QUOTIENT($A129,43)=M$1,$F129,"")</f>
        <v/>
      </c>
      <c r="N129" t="str">
        <f>+IF(QUOTIENT($A129,43)=N$1,$F129,"")</f>
        <v/>
      </c>
      <c r="O129" t="str">
        <f>+IF(QUOTIENT($A129,43)=O$1,$F129,"")</f>
        <v/>
      </c>
      <c r="P129" t="str">
        <f>+IF(QUOTIENT($A129,43)=P$1,$F129,"")</f>
        <v/>
      </c>
    </row>
    <row r="130" spans="1:16" ht="26.25" thickBot="1" x14ac:dyDescent="0.3">
      <c r="A130" s="1">
        <f t="shared" si="3"/>
        <v>126</v>
      </c>
      <c r="B130" s="5" t="s">
        <v>162</v>
      </c>
      <c r="C130" s="3" t="s">
        <v>27</v>
      </c>
      <c r="D130" s="4">
        <v>2500</v>
      </c>
      <c r="E130" s="18">
        <v>10009</v>
      </c>
      <c r="F130" s="19">
        <f>+MAX(D130,E130)/1000</f>
        <v>10.009</v>
      </c>
      <c r="G130" t="str">
        <f>+IF(QUOTIENT($A130,43)=G$1,$F130,"")</f>
        <v/>
      </c>
      <c r="H130" t="str">
        <f>+IF(QUOTIENT($A130,43)=H$1,$F130,"")</f>
        <v/>
      </c>
      <c r="I130">
        <f>+IF(QUOTIENT($A130,43)=I$1,$F130,"")</f>
        <v>10.009</v>
      </c>
      <c r="J130" t="str">
        <f>+IF(QUOTIENT($A130,43)=J$1,$F130,"")</f>
        <v/>
      </c>
      <c r="K130" t="str">
        <f>+IF(QUOTIENT($A130,43)=K$1,$F130,"")</f>
        <v/>
      </c>
      <c r="L130" t="str">
        <f>+IF(QUOTIENT($A130,43)=L$1,$F130,"")</f>
        <v/>
      </c>
      <c r="M130" t="str">
        <f>+IF(QUOTIENT($A130,43)=M$1,$F130,"")</f>
        <v/>
      </c>
      <c r="N130" t="str">
        <f>+IF(QUOTIENT($A130,43)=N$1,$F130,"")</f>
        <v/>
      </c>
      <c r="O130" t="str">
        <f>+IF(QUOTIENT($A130,43)=O$1,$F130,"")</f>
        <v/>
      </c>
      <c r="P130" t="str">
        <f>+IF(QUOTIENT($A130,43)=P$1,$F130,"")</f>
        <v/>
      </c>
    </row>
    <row r="131" spans="1:16" ht="15.75" thickBot="1" x14ac:dyDescent="0.3">
      <c r="A131" s="1">
        <f t="shared" si="3"/>
        <v>127</v>
      </c>
      <c r="B131" s="5" t="s">
        <v>163</v>
      </c>
      <c r="C131" s="3" t="s">
        <v>27</v>
      </c>
      <c r="D131" s="4">
        <v>4000</v>
      </c>
      <c r="E131" s="18">
        <v>10009</v>
      </c>
      <c r="F131" s="19">
        <f>+MAX(D131,E131)/1000</f>
        <v>10.009</v>
      </c>
      <c r="G131" t="str">
        <f>+IF(QUOTIENT($A131,43)=G$1,$F131,"")</f>
        <v/>
      </c>
      <c r="H131" t="str">
        <f>+IF(QUOTIENT($A131,43)=H$1,$F131,"")</f>
        <v/>
      </c>
      <c r="I131">
        <f>+IF(QUOTIENT($A131,43)=I$1,$F131,"")</f>
        <v>10.009</v>
      </c>
      <c r="J131" t="str">
        <f>+IF(QUOTIENT($A131,43)=J$1,$F131,"")</f>
        <v/>
      </c>
      <c r="K131" t="str">
        <f>+IF(QUOTIENT($A131,43)=K$1,$F131,"")</f>
        <v/>
      </c>
      <c r="L131" t="str">
        <f>+IF(QUOTIENT($A131,43)=L$1,$F131,"")</f>
        <v/>
      </c>
      <c r="M131" t="str">
        <f>+IF(QUOTIENT($A131,43)=M$1,$F131,"")</f>
        <v/>
      </c>
      <c r="N131" t="str">
        <f>+IF(QUOTIENT($A131,43)=N$1,$F131,"")</f>
        <v/>
      </c>
      <c r="O131" t="str">
        <f>+IF(QUOTIENT($A131,43)=O$1,$F131,"")</f>
        <v/>
      </c>
      <c r="P131" t="str">
        <f>+IF(QUOTIENT($A131,43)=P$1,$F131,"")</f>
        <v/>
      </c>
    </row>
    <row r="132" spans="1:16" ht="26.25" thickBot="1" x14ac:dyDescent="0.3">
      <c r="A132" s="1">
        <f t="shared" si="3"/>
        <v>128</v>
      </c>
      <c r="B132" s="5" t="s">
        <v>164</v>
      </c>
      <c r="C132" s="3" t="s">
        <v>27</v>
      </c>
      <c r="D132" s="4">
        <v>8000</v>
      </c>
      <c r="E132" s="18">
        <v>10009</v>
      </c>
      <c r="F132" s="19">
        <f>+MAX(D132,E132)/1000</f>
        <v>10.009</v>
      </c>
      <c r="G132" t="str">
        <f>+IF(QUOTIENT($A132,43)=G$1,$F132,"")</f>
        <v/>
      </c>
      <c r="H132" t="str">
        <f>+IF(QUOTIENT($A132,43)=H$1,$F132,"")</f>
        <v/>
      </c>
      <c r="I132">
        <f>+IF(QUOTIENT($A132,43)=I$1,$F132,"")</f>
        <v>10.009</v>
      </c>
      <c r="J132" t="str">
        <f>+IF(QUOTIENT($A132,43)=J$1,$F132,"")</f>
        <v/>
      </c>
      <c r="K132" t="str">
        <f>+IF(QUOTIENT($A132,43)=K$1,$F132,"")</f>
        <v/>
      </c>
      <c r="L132" t="str">
        <f>+IF(QUOTIENT($A132,43)=L$1,$F132,"")</f>
        <v/>
      </c>
      <c r="M132" t="str">
        <f>+IF(QUOTIENT($A132,43)=M$1,$F132,"")</f>
        <v/>
      </c>
      <c r="N132" t="str">
        <f>+IF(QUOTIENT($A132,43)=N$1,$F132,"")</f>
        <v/>
      </c>
      <c r="O132" t="str">
        <f>+IF(QUOTIENT($A132,43)=O$1,$F132,"")</f>
        <v/>
      </c>
      <c r="P132" t="str">
        <f>+IF(QUOTIENT($A132,43)=P$1,$F132,"")</f>
        <v/>
      </c>
    </row>
    <row r="133" spans="1:16" ht="26.25" thickBot="1" x14ac:dyDescent="0.3">
      <c r="A133" s="1">
        <f t="shared" si="3"/>
        <v>129</v>
      </c>
      <c r="B133" s="5" t="s">
        <v>165</v>
      </c>
      <c r="C133" s="3" t="s">
        <v>27</v>
      </c>
      <c r="D133" s="4">
        <v>1500</v>
      </c>
      <c r="E133" s="18">
        <v>10009</v>
      </c>
      <c r="F133" s="19">
        <f>+MAX(D133,E133)/1000</f>
        <v>10.009</v>
      </c>
      <c r="G133" t="str">
        <f>+IF(QUOTIENT($A133,43)=G$1,$F133,"")</f>
        <v/>
      </c>
      <c r="H133" t="str">
        <f>+IF(QUOTIENT($A133,43)=H$1,$F133,"")</f>
        <v/>
      </c>
      <c r="I133" t="str">
        <f>+IF(QUOTIENT($A133,43)=I$1,$F133,"")</f>
        <v/>
      </c>
      <c r="J133">
        <f>+IF(QUOTIENT($A133,43)=J$1,$F133,"")</f>
        <v>10.009</v>
      </c>
      <c r="K133" t="str">
        <f>+IF(QUOTIENT($A133,43)=K$1,$F133,"")</f>
        <v/>
      </c>
      <c r="L133" t="str">
        <f>+IF(QUOTIENT($A133,43)=L$1,$F133,"")</f>
        <v/>
      </c>
      <c r="M133" t="str">
        <f>+IF(QUOTIENT($A133,43)=M$1,$F133,"")</f>
        <v/>
      </c>
      <c r="N133" t="str">
        <f>+IF(QUOTIENT($A133,43)=N$1,$F133,"")</f>
        <v/>
      </c>
      <c r="O133" t="str">
        <f>+IF(QUOTIENT($A133,43)=O$1,$F133,"")</f>
        <v/>
      </c>
      <c r="P133" t="str">
        <f>+IF(QUOTIENT($A133,43)=P$1,$F133,"")</f>
        <v/>
      </c>
    </row>
    <row r="134" spans="1:16" ht="39" thickBot="1" x14ac:dyDescent="0.3">
      <c r="A134" s="1">
        <f t="shared" si="3"/>
        <v>130</v>
      </c>
      <c r="B134" s="6" t="s">
        <v>166</v>
      </c>
      <c r="C134" s="3" t="s">
        <v>167</v>
      </c>
      <c r="D134" s="13">
        <v>10000</v>
      </c>
      <c r="E134" s="9">
        <v>2000</v>
      </c>
      <c r="F134" s="19">
        <f>+MAX(D134,E134)/1000</f>
        <v>10</v>
      </c>
      <c r="G134" t="str">
        <f>+IF(QUOTIENT($A134,43)=G$1,$F134,"")</f>
        <v/>
      </c>
      <c r="H134" t="str">
        <f>+IF(QUOTIENT($A134,43)=H$1,$F134,"")</f>
        <v/>
      </c>
      <c r="I134" t="str">
        <f>+IF(QUOTIENT($A134,43)=I$1,$F134,"")</f>
        <v/>
      </c>
      <c r="J134">
        <f>+IF(QUOTIENT($A134,43)=J$1,$F134,"")</f>
        <v>10</v>
      </c>
      <c r="K134" t="str">
        <f>+IF(QUOTIENT($A134,43)=K$1,$F134,"")</f>
        <v/>
      </c>
      <c r="L134" t="str">
        <f>+IF(QUOTIENT($A134,43)=L$1,$F134,"")</f>
        <v/>
      </c>
      <c r="M134" t="str">
        <f>+IF(QUOTIENT($A134,43)=M$1,$F134,"")</f>
        <v/>
      </c>
      <c r="N134" t="str">
        <f>+IF(QUOTIENT($A134,43)=N$1,$F134,"")</f>
        <v/>
      </c>
      <c r="O134" t="str">
        <f>+IF(QUOTIENT($A134,43)=O$1,$F134,"")</f>
        <v/>
      </c>
      <c r="P134" t="str">
        <f>+IF(QUOTIENT($A134,43)=P$1,$F134,"")</f>
        <v/>
      </c>
    </row>
    <row r="135" spans="1:16" ht="26.25" thickBot="1" x14ac:dyDescent="0.3">
      <c r="A135" s="1">
        <f t="shared" ref="A135:A198" si="4">+A134+1</f>
        <v>131</v>
      </c>
      <c r="B135" s="6" t="s">
        <v>168</v>
      </c>
      <c r="C135" s="3" t="s">
        <v>92</v>
      </c>
      <c r="D135" s="13">
        <v>10000</v>
      </c>
      <c r="E135" s="9">
        <v>4575</v>
      </c>
      <c r="F135" s="19">
        <f>+MAX(D135,E135)/1000</f>
        <v>10</v>
      </c>
      <c r="G135" t="str">
        <f>+IF(QUOTIENT($A135,43)=G$1,$F135,"")</f>
        <v/>
      </c>
      <c r="H135" t="str">
        <f>+IF(QUOTIENT($A135,43)=H$1,$F135,"")</f>
        <v/>
      </c>
      <c r="I135" t="str">
        <f>+IF(QUOTIENT($A135,43)=I$1,$F135,"")</f>
        <v/>
      </c>
      <c r="J135">
        <f>+IF(QUOTIENT($A135,43)=J$1,$F135,"")</f>
        <v>10</v>
      </c>
      <c r="K135" t="str">
        <f>+IF(QUOTIENT($A135,43)=K$1,$F135,"")</f>
        <v/>
      </c>
      <c r="L135" t="str">
        <f>+IF(QUOTIENT($A135,43)=L$1,$F135,"")</f>
        <v/>
      </c>
      <c r="M135" t="str">
        <f>+IF(QUOTIENT($A135,43)=M$1,$F135,"")</f>
        <v/>
      </c>
      <c r="N135" t="str">
        <f>+IF(QUOTIENT($A135,43)=N$1,$F135,"")</f>
        <v/>
      </c>
      <c r="O135" t="str">
        <f>+IF(QUOTIENT($A135,43)=O$1,$F135,"")</f>
        <v/>
      </c>
      <c r="P135" t="str">
        <f>+IF(QUOTIENT($A135,43)=P$1,$F135,"")</f>
        <v/>
      </c>
    </row>
    <row r="136" spans="1:16" ht="26.25" thickBot="1" x14ac:dyDescent="0.3">
      <c r="A136" s="1">
        <f t="shared" si="4"/>
        <v>132</v>
      </c>
      <c r="B136" s="6" t="s">
        <v>169</v>
      </c>
      <c r="C136" s="3" t="s">
        <v>170</v>
      </c>
      <c r="D136" s="13">
        <v>9750</v>
      </c>
      <c r="E136" s="9">
        <v>1408</v>
      </c>
      <c r="F136" s="19">
        <f>+MAX(D136,E136)/1000</f>
        <v>9.75</v>
      </c>
      <c r="G136" t="str">
        <f>+IF(QUOTIENT($A136,43)=G$1,$F136,"")</f>
        <v/>
      </c>
      <c r="H136" t="str">
        <f>+IF(QUOTIENT($A136,43)=H$1,$F136,"")</f>
        <v/>
      </c>
      <c r="I136" t="str">
        <f>+IF(QUOTIENT($A136,43)=I$1,$F136,"")</f>
        <v/>
      </c>
      <c r="J136">
        <f>+IF(QUOTIENT($A136,43)=J$1,$F136,"")</f>
        <v>9.75</v>
      </c>
      <c r="K136" t="str">
        <f>+IF(QUOTIENT($A136,43)=K$1,$F136,"")</f>
        <v/>
      </c>
      <c r="L136" t="str">
        <f>+IF(QUOTIENT($A136,43)=L$1,$F136,"")</f>
        <v/>
      </c>
      <c r="M136" t="str">
        <f>+IF(QUOTIENT($A136,43)=M$1,$F136,"")</f>
        <v/>
      </c>
      <c r="N136" t="str">
        <f>+IF(QUOTIENT($A136,43)=N$1,$F136,"")</f>
        <v/>
      </c>
      <c r="O136" t="str">
        <f>+IF(QUOTIENT($A136,43)=O$1,$F136,"")</f>
        <v/>
      </c>
      <c r="P136" t="str">
        <f>+IF(QUOTIENT($A136,43)=P$1,$F136,"")</f>
        <v/>
      </c>
    </row>
    <row r="137" spans="1:16" ht="15.75" thickBot="1" x14ac:dyDescent="0.3">
      <c r="A137" s="1">
        <f t="shared" si="4"/>
        <v>133</v>
      </c>
      <c r="B137" s="6" t="s">
        <v>171</v>
      </c>
      <c r="C137" s="3" t="s">
        <v>172</v>
      </c>
      <c r="D137" s="13">
        <v>9500</v>
      </c>
      <c r="E137" s="9">
        <v>1625</v>
      </c>
      <c r="F137" s="19">
        <f>+MAX(D137,E137)/1000</f>
        <v>9.5</v>
      </c>
      <c r="G137" t="str">
        <f>+IF(QUOTIENT($A137,43)=G$1,$F137,"")</f>
        <v/>
      </c>
      <c r="H137" t="str">
        <f>+IF(QUOTIENT($A137,43)=H$1,$F137,"")</f>
        <v/>
      </c>
      <c r="I137" t="str">
        <f>+IF(QUOTIENT($A137,43)=I$1,$F137,"")</f>
        <v/>
      </c>
      <c r="J137">
        <f>+IF(QUOTIENT($A137,43)=J$1,$F137,"")</f>
        <v>9.5</v>
      </c>
      <c r="K137" t="str">
        <f>+IF(QUOTIENT($A137,43)=K$1,$F137,"")</f>
        <v/>
      </c>
      <c r="L137" t="str">
        <f>+IF(QUOTIENT($A137,43)=L$1,$F137,"")</f>
        <v/>
      </c>
      <c r="M137" t="str">
        <f>+IF(QUOTIENT($A137,43)=M$1,$F137,"")</f>
        <v/>
      </c>
      <c r="N137" t="str">
        <f>+IF(QUOTIENT($A137,43)=N$1,$F137,"")</f>
        <v/>
      </c>
      <c r="O137" t="str">
        <f>+IF(QUOTIENT($A137,43)=O$1,$F137,"")</f>
        <v/>
      </c>
      <c r="P137" t="str">
        <f>+IF(QUOTIENT($A137,43)=P$1,$F137,"")</f>
        <v/>
      </c>
    </row>
    <row r="138" spans="1:16" ht="15.75" thickBot="1" x14ac:dyDescent="0.3">
      <c r="A138" s="1">
        <f t="shared" si="4"/>
        <v>134</v>
      </c>
      <c r="B138" s="5" t="s">
        <v>173</v>
      </c>
      <c r="C138" s="3" t="s">
        <v>60</v>
      </c>
      <c r="D138" s="13">
        <v>9000</v>
      </c>
      <c r="E138" s="9">
        <v>6820</v>
      </c>
      <c r="F138" s="19">
        <f>+MAX(D138,E138)/1000</f>
        <v>9</v>
      </c>
      <c r="G138" t="str">
        <f>+IF(QUOTIENT($A138,43)=G$1,$F138,"")</f>
        <v/>
      </c>
      <c r="H138" t="str">
        <f>+IF(QUOTIENT($A138,43)=H$1,$F138,"")</f>
        <v/>
      </c>
      <c r="I138" t="str">
        <f>+IF(QUOTIENT($A138,43)=I$1,$F138,"")</f>
        <v/>
      </c>
      <c r="J138">
        <f>+IF(QUOTIENT($A138,43)=J$1,$F138,"")</f>
        <v>9</v>
      </c>
      <c r="K138" t="str">
        <f>+IF(QUOTIENT($A138,43)=K$1,$F138,"")</f>
        <v/>
      </c>
      <c r="L138" t="str">
        <f>+IF(QUOTIENT($A138,43)=L$1,$F138,"")</f>
        <v/>
      </c>
      <c r="M138" t="str">
        <f>+IF(QUOTIENT($A138,43)=M$1,$F138,"")</f>
        <v/>
      </c>
      <c r="N138" t="str">
        <f>+IF(QUOTIENT($A138,43)=N$1,$F138,"")</f>
        <v/>
      </c>
      <c r="O138" t="str">
        <f>+IF(QUOTIENT($A138,43)=O$1,$F138,"")</f>
        <v/>
      </c>
      <c r="P138" t="str">
        <f>+IF(QUOTIENT($A138,43)=P$1,$F138,"")</f>
        <v/>
      </c>
    </row>
    <row r="139" spans="1:16" ht="26.25" thickBot="1" x14ac:dyDescent="0.3">
      <c r="A139" s="1">
        <f t="shared" si="4"/>
        <v>135</v>
      </c>
      <c r="B139" s="6" t="s">
        <v>174</v>
      </c>
      <c r="C139" s="3" t="s">
        <v>175</v>
      </c>
      <c r="D139" s="13">
        <v>9000</v>
      </c>
      <c r="E139" s="9">
        <v>1400</v>
      </c>
      <c r="F139" s="19">
        <f>+MAX(D139,E139)/1000</f>
        <v>9</v>
      </c>
      <c r="G139" t="str">
        <f>+IF(QUOTIENT($A139,43)=G$1,$F139,"")</f>
        <v/>
      </c>
      <c r="H139" t="str">
        <f>+IF(QUOTIENT($A139,43)=H$1,$F139,"")</f>
        <v/>
      </c>
      <c r="I139" t="str">
        <f>+IF(QUOTIENT($A139,43)=I$1,$F139,"")</f>
        <v/>
      </c>
      <c r="J139">
        <f>+IF(QUOTIENT($A139,43)=J$1,$F139,"")</f>
        <v>9</v>
      </c>
      <c r="K139" t="str">
        <f>+IF(QUOTIENT($A139,43)=K$1,$F139,"")</f>
        <v/>
      </c>
      <c r="L139" t="str">
        <f>+IF(QUOTIENT($A139,43)=L$1,$F139,"")</f>
        <v/>
      </c>
      <c r="M139" t="str">
        <f>+IF(QUOTIENT($A139,43)=M$1,$F139,"")</f>
        <v/>
      </c>
      <c r="N139" t="str">
        <f>+IF(QUOTIENT($A139,43)=N$1,$F139,"")</f>
        <v/>
      </c>
      <c r="O139" t="str">
        <f>+IF(QUOTIENT($A139,43)=O$1,$F139,"")</f>
        <v/>
      </c>
      <c r="P139" t="str">
        <f>+IF(QUOTIENT($A139,43)=P$1,$F139,"")</f>
        <v/>
      </c>
    </row>
    <row r="140" spans="1:16" ht="15.75" thickBot="1" x14ac:dyDescent="0.3">
      <c r="A140" s="1">
        <f t="shared" si="4"/>
        <v>136</v>
      </c>
      <c r="B140" s="5" t="s">
        <v>176</v>
      </c>
      <c r="C140" s="3" t="s">
        <v>40</v>
      </c>
      <c r="D140" s="13">
        <v>9000</v>
      </c>
      <c r="E140" s="9">
        <v>5935</v>
      </c>
      <c r="F140" s="19">
        <f>+MAX(D140,E140)/1000</f>
        <v>9</v>
      </c>
      <c r="G140" t="str">
        <f>+IF(QUOTIENT($A140,43)=G$1,$F140,"")</f>
        <v/>
      </c>
      <c r="H140" t="str">
        <f>+IF(QUOTIENT($A140,43)=H$1,$F140,"")</f>
        <v/>
      </c>
      <c r="I140" t="str">
        <f>+IF(QUOTIENT($A140,43)=I$1,$F140,"")</f>
        <v/>
      </c>
      <c r="J140">
        <f>+IF(QUOTIENT($A140,43)=J$1,$F140,"")</f>
        <v>9</v>
      </c>
      <c r="K140" t="str">
        <f>+IF(QUOTIENT($A140,43)=K$1,$F140,"")</f>
        <v/>
      </c>
      <c r="L140" t="str">
        <f>+IF(QUOTIENT($A140,43)=L$1,$F140,"")</f>
        <v/>
      </c>
      <c r="M140" t="str">
        <f>+IF(QUOTIENT($A140,43)=M$1,$F140,"")</f>
        <v/>
      </c>
      <c r="N140" t="str">
        <f>+IF(QUOTIENT($A140,43)=N$1,$F140,"")</f>
        <v/>
      </c>
      <c r="O140" t="str">
        <f>+IF(QUOTIENT($A140,43)=O$1,$F140,"")</f>
        <v/>
      </c>
      <c r="P140" t="str">
        <f>+IF(QUOTIENT($A140,43)=P$1,$F140,"")</f>
        <v/>
      </c>
    </row>
    <row r="141" spans="1:16" ht="26.25" thickBot="1" x14ac:dyDescent="0.3">
      <c r="A141" s="1">
        <f t="shared" si="4"/>
        <v>137</v>
      </c>
      <c r="B141" s="5" t="s">
        <v>177</v>
      </c>
      <c r="C141" s="3" t="s">
        <v>23</v>
      </c>
      <c r="D141" s="4">
        <v>2000</v>
      </c>
      <c r="E141" s="18">
        <v>8900</v>
      </c>
      <c r="F141" s="19">
        <f>+MAX(D141,E141)/1000</f>
        <v>8.9</v>
      </c>
      <c r="G141" t="str">
        <f>+IF(QUOTIENT($A141,43)=G$1,$F141,"")</f>
        <v/>
      </c>
      <c r="H141" t="str">
        <f>+IF(QUOTIENT($A141,43)=H$1,$F141,"")</f>
        <v/>
      </c>
      <c r="I141" t="str">
        <f>+IF(QUOTIENT($A141,43)=I$1,$F141,"")</f>
        <v/>
      </c>
      <c r="J141">
        <f>+IF(QUOTIENT($A141,43)=J$1,$F141,"")</f>
        <v>8.9</v>
      </c>
      <c r="K141" t="str">
        <f>+IF(QUOTIENT($A141,43)=K$1,$F141,"")</f>
        <v/>
      </c>
      <c r="L141" t="str">
        <f>+IF(QUOTIENT($A141,43)=L$1,$F141,"")</f>
        <v/>
      </c>
      <c r="M141" t="str">
        <f>+IF(QUOTIENT($A141,43)=M$1,$F141,"")</f>
        <v/>
      </c>
      <c r="N141" t="str">
        <f>+IF(QUOTIENT($A141,43)=N$1,$F141,"")</f>
        <v/>
      </c>
      <c r="O141" t="str">
        <f>+IF(QUOTIENT($A141,43)=O$1,$F141,"")</f>
        <v/>
      </c>
      <c r="P141" t="str">
        <f>+IF(QUOTIENT($A141,43)=P$1,$F141,"")</f>
        <v/>
      </c>
    </row>
    <row r="142" spans="1:16" ht="15.75" thickBot="1" x14ac:dyDescent="0.3">
      <c r="A142" s="1">
        <f t="shared" si="4"/>
        <v>138</v>
      </c>
      <c r="B142" s="5" t="s">
        <v>178</v>
      </c>
      <c r="C142" s="3" t="s">
        <v>23</v>
      </c>
      <c r="D142" s="4">
        <v>3000</v>
      </c>
      <c r="E142" s="18">
        <v>8900</v>
      </c>
      <c r="F142" s="19">
        <f>+MAX(D142,E142)/1000</f>
        <v>8.9</v>
      </c>
      <c r="G142" t="str">
        <f>+IF(QUOTIENT($A142,43)=G$1,$F142,"")</f>
        <v/>
      </c>
      <c r="H142" t="str">
        <f>+IF(QUOTIENT($A142,43)=H$1,$F142,"")</f>
        <v/>
      </c>
      <c r="I142" t="str">
        <f>+IF(QUOTIENT($A142,43)=I$1,$F142,"")</f>
        <v/>
      </c>
      <c r="J142">
        <f>+IF(QUOTIENT($A142,43)=J$1,$F142,"")</f>
        <v>8.9</v>
      </c>
      <c r="K142" t="str">
        <f>+IF(QUOTIENT($A142,43)=K$1,$F142,"")</f>
        <v/>
      </c>
      <c r="L142" t="str">
        <f>+IF(QUOTIENT($A142,43)=L$1,$F142,"")</f>
        <v/>
      </c>
      <c r="M142" t="str">
        <f>+IF(QUOTIENT($A142,43)=M$1,$F142,"")</f>
        <v/>
      </c>
      <c r="N142" t="str">
        <f>+IF(QUOTIENT($A142,43)=N$1,$F142,"")</f>
        <v/>
      </c>
      <c r="O142" t="str">
        <f>+IF(QUOTIENT($A142,43)=O$1,$F142,"")</f>
        <v/>
      </c>
      <c r="P142" t="str">
        <f>+IF(QUOTIENT($A142,43)=P$1,$F142,"")</f>
        <v/>
      </c>
    </row>
    <row r="143" spans="1:16" ht="26.25" thickBot="1" x14ac:dyDescent="0.3">
      <c r="A143" s="1">
        <f t="shared" si="4"/>
        <v>139</v>
      </c>
      <c r="B143" s="6" t="s">
        <v>179</v>
      </c>
      <c r="C143" s="3" t="s">
        <v>180</v>
      </c>
      <c r="D143" s="13">
        <v>8500</v>
      </c>
      <c r="E143" s="9">
        <v>1775</v>
      </c>
      <c r="F143" s="19">
        <f>+MAX(D143,E143)/1000</f>
        <v>8.5</v>
      </c>
      <c r="G143" t="str">
        <f>+IF(QUOTIENT($A143,43)=G$1,$F143,"")</f>
        <v/>
      </c>
      <c r="H143" t="str">
        <f>+IF(QUOTIENT($A143,43)=H$1,$F143,"")</f>
        <v/>
      </c>
      <c r="I143" t="str">
        <f>+IF(QUOTIENT($A143,43)=I$1,$F143,"")</f>
        <v/>
      </c>
      <c r="J143">
        <f>+IF(QUOTIENT($A143,43)=J$1,$F143,"")</f>
        <v>8.5</v>
      </c>
      <c r="K143" t="str">
        <f>+IF(QUOTIENT($A143,43)=K$1,$F143,"")</f>
        <v/>
      </c>
      <c r="L143" t="str">
        <f>+IF(QUOTIENT($A143,43)=L$1,$F143,"")</f>
        <v/>
      </c>
      <c r="M143" t="str">
        <f>+IF(QUOTIENT($A143,43)=M$1,$F143,"")</f>
        <v/>
      </c>
      <c r="N143" t="str">
        <f>+IF(QUOTIENT($A143,43)=N$1,$F143,"")</f>
        <v/>
      </c>
      <c r="O143" t="str">
        <f>+IF(QUOTIENT($A143,43)=O$1,$F143,"")</f>
        <v/>
      </c>
      <c r="P143" t="str">
        <f>+IF(QUOTIENT($A143,43)=P$1,$F143,"")</f>
        <v/>
      </c>
    </row>
    <row r="144" spans="1:16" ht="15.75" thickBot="1" x14ac:dyDescent="0.3">
      <c r="A144" s="1">
        <f t="shared" si="4"/>
        <v>140</v>
      </c>
      <c r="B144" s="5" t="s">
        <v>181</v>
      </c>
      <c r="C144" s="3" t="s">
        <v>58</v>
      </c>
      <c r="D144" s="13">
        <v>8500</v>
      </c>
      <c r="E144" s="9">
        <v>5315</v>
      </c>
      <c r="F144" s="19">
        <f>+MAX(D144,E144)/1000</f>
        <v>8.5</v>
      </c>
      <c r="G144" t="str">
        <f>+IF(QUOTIENT($A144,43)=G$1,$F144,"")</f>
        <v/>
      </c>
      <c r="H144" t="str">
        <f>+IF(QUOTIENT($A144,43)=H$1,$F144,"")</f>
        <v/>
      </c>
      <c r="I144" t="str">
        <f>+IF(QUOTIENT($A144,43)=I$1,$F144,"")</f>
        <v/>
      </c>
      <c r="J144">
        <f>+IF(QUOTIENT($A144,43)=J$1,$F144,"")</f>
        <v>8.5</v>
      </c>
      <c r="K144" t="str">
        <f>+IF(QUOTIENT($A144,43)=K$1,$F144,"")</f>
        <v/>
      </c>
      <c r="L144" t="str">
        <f>+IF(QUOTIENT($A144,43)=L$1,$F144,"")</f>
        <v/>
      </c>
      <c r="M144" t="str">
        <f>+IF(QUOTIENT($A144,43)=M$1,$F144,"")</f>
        <v/>
      </c>
      <c r="N144" t="str">
        <f>+IF(QUOTIENT($A144,43)=N$1,$F144,"")</f>
        <v/>
      </c>
      <c r="O144" t="str">
        <f>+IF(QUOTIENT($A144,43)=O$1,$F144,"")</f>
        <v/>
      </c>
      <c r="P144" t="str">
        <f>+IF(QUOTIENT($A144,43)=P$1,$F144,"")</f>
        <v/>
      </c>
    </row>
    <row r="145" spans="1:16" ht="26.25" thickBot="1" x14ac:dyDescent="0.3">
      <c r="A145" s="1">
        <f t="shared" si="4"/>
        <v>141</v>
      </c>
      <c r="B145" s="6" t="s">
        <v>182</v>
      </c>
      <c r="C145" s="3" t="s">
        <v>183</v>
      </c>
      <c r="D145" s="13">
        <v>8500</v>
      </c>
      <c r="E145" s="9">
        <v>1100</v>
      </c>
      <c r="F145" s="19">
        <f>+MAX(D145,E145)/1000</f>
        <v>8.5</v>
      </c>
      <c r="G145" t="str">
        <f>+IF(QUOTIENT($A145,43)=G$1,$F145,"")</f>
        <v/>
      </c>
      <c r="H145" t="str">
        <f>+IF(QUOTIENT($A145,43)=H$1,$F145,"")</f>
        <v/>
      </c>
      <c r="I145" t="str">
        <f>+IF(QUOTIENT($A145,43)=I$1,$F145,"")</f>
        <v/>
      </c>
      <c r="J145">
        <f>+IF(QUOTIENT($A145,43)=J$1,$F145,"")</f>
        <v>8.5</v>
      </c>
      <c r="K145" t="str">
        <f>+IF(QUOTIENT($A145,43)=K$1,$F145,"")</f>
        <v/>
      </c>
      <c r="L145" t="str">
        <f>+IF(QUOTIENT($A145,43)=L$1,$F145,"")</f>
        <v/>
      </c>
      <c r="M145" t="str">
        <f>+IF(QUOTIENT($A145,43)=M$1,$F145,"")</f>
        <v/>
      </c>
      <c r="N145" t="str">
        <f>+IF(QUOTIENT($A145,43)=N$1,$F145,"")</f>
        <v/>
      </c>
      <c r="O145" t="str">
        <f>+IF(QUOTIENT($A145,43)=O$1,$F145,"")</f>
        <v/>
      </c>
      <c r="P145" t="str">
        <f>+IF(QUOTIENT($A145,43)=P$1,$F145,"")</f>
        <v/>
      </c>
    </row>
    <row r="146" spans="1:16" ht="26.25" thickBot="1" x14ac:dyDescent="0.3">
      <c r="A146" s="1">
        <f t="shared" si="4"/>
        <v>142</v>
      </c>
      <c r="B146" s="6" t="s">
        <v>184</v>
      </c>
      <c r="C146" s="3" t="s">
        <v>147</v>
      </c>
      <c r="D146" s="13">
        <v>8500</v>
      </c>
      <c r="E146" s="9">
        <v>3125</v>
      </c>
      <c r="F146" s="19">
        <f>+MAX(D146,E146)/1000</f>
        <v>8.5</v>
      </c>
      <c r="G146" t="str">
        <f>+IF(QUOTIENT($A146,43)=G$1,$F146,"")</f>
        <v/>
      </c>
      <c r="H146" t="str">
        <f>+IF(QUOTIENT($A146,43)=H$1,$F146,"")</f>
        <v/>
      </c>
      <c r="I146" t="str">
        <f>+IF(QUOTIENT($A146,43)=I$1,$F146,"")</f>
        <v/>
      </c>
      <c r="J146">
        <f>+IF(QUOTIENT($A146,43)=J$1,$F146,"")</f>
        <v>8.5</v>
      </c>
      <c r="K146" t="str">
        <f>+IF(QUOTIENT($A146,43)=K$1,$F146,"")</f>
        <v/>
      </c>
      <c r="L146" t="str">
        <f>+IF(QUOTIENT($A146,43)=L$1,$F146,"")</f>
        <v/>
      </c>
      <c r="M146" t="str">
        <f>+IF(QUOTIENT($A146,43)=M$1,$F146,"")</f>
        <v/>
      </c>
      <c r="N146" t="str">
        <f>+IF(QUOTIENT($A146,43)=N$1,$F146,"")</f>
        <v/>
      </c>
      <c r="O146" t="str">
        <f>+IF(QUOTIENT($A146,43)=O$1,$F146,"")</f>
        <v/>
      </c>
      <c r="P146" t="str">
        <f>+IF(QUOTIENT($A146,43)=P$1,$F146,"")</f>
        <v/>
      </c>
    </row>
    <row r="147" spans="1:16" ht="26.25" thickBot="1" x14ac:dyDescent="0.3">
      <c r="A147" s="1">
        <f t="shared" si="4"/>
        <v>143</v>
      </c>
      <c r="B147" s="6" t="s">
        <v>185</v>
      </c>
      <c r="C147" s="3" t="s">
        <v>186</v>
      </c>
      <c r="D147" s="13">
        <v>8500</v>
      </c>
      <c r="E147" s="9">
        <v>1750</v>
      </c>
      <c r="F147" s="19">
        <f>+MAX(D147,E147)/1000</f>
        <v>8.5</v>
      </c>
      <c r="G147" t="str">
        <f>+IF(QUOTIENT($A147,43)=G$1,$F147,"")</f>
        <v/>
      </c>
      <c r="H147" t="str">
        <f>+IF(QUOTIENT($A147,43)=H$1,$F147,"")</f>
        <v/>
      </c>
      <c r="I147" t="str">
        <f>+IF(QUOTIENT($A147,43)=I$1,$F147,"")</f>
        <v/>
      </c>
      <c r="J147">
        <f>+IF(QUOTIENT($A147,43)=J$1,$F147,"")</f>
        <v>8.5</v>
      </c>
      <c r="K147" t="str">
        <f>+IF(QUOTIENT($A147,43)=K$1,$F147,"")</f>
        <v/>
      </c>
      <c r="L147" t="str">
        <f>+IF(QUOTIENT($A147,43)=L$1,$F147,"")</f>
        <v/>
      </c>
      <c r="M147" t="str">
        <f>+IF(QUOTIENT($A147,43)=M$1,$F147,"")</f>
        <v/>
      </c>
      <c r="N147" t="str">
        <f>+IF(QUOTIENT($A147,43)=N$1,$F147,"")</f>
        <v/>
      </c>
      <c r="O147" t="str">
        <f>+IF(QUOTIENT($A147,43)=O$1,$F147,"")</f>
        <v/>
      </c>
      <c r="P147" t="str">
        <f>+IF(QUOTIENT($A147,43)=P$1,$F147,"")</f>
        <v/>
      </c>
    </row>
    <row r="148" spans="1:16" ht="26.25" thickBot="1" x14ac:dyDescent="0.3">
      <c r="A148" s="1">
        <f t="shared" si="4"/>
        <v>144</v>
      </c>
      <c r="B148" s="6" t="s">
        <v>187</v>
      </c>
      <c r="C148" s="3" t="s">
        <v>118</v>
      </c>
      <c r="D148" s="13">
        <v>8000</v>
      </c>
      <c r="E148" s="9">
        <v>5275</v>
      </c>
      <c r="F148" s="19">
        <f>+MAX(D148,E148)/1000</f>
        <v>8</v>
      </c>
      <c r="G148" t="str">
        <f>+IF(QUOTIENT($A148,43)=G$1,$F148,"")</f>
        <v/>
      </c>
      <c r="H148" t="str">
        <f>+IF(QUOTIENT($A148,43)=H$1,$F148,"")</f>
        <v/>
      </c>
      <c r="I148" t="str">
        <f>+IF(QUOTIENT($A148,43)=I$1,$F148,"")</f>
        <v/>
      </c>
      <c r="J148">
        <f>+IF(QUOTIENT($A148,43)=J$1,$F148,"")</f>
        <v>8</v>
      </c>
      <c r="K148" t="str">
        <f>+IF(QUOTIENT($A148,43)=K$1,$F148,"")</f>
        <v/>
      </c>
      <c r="L148" t="str">
        <f>+IF(QUOTIENT($A148,43)=L$1,$F148,"")</f>
        <v/>
      </c>
      <c r="M148" t="str">
        <f>+IF(QUOTIENT($A148,43)=M$1,$F148,"")</f>
        <v/>
      </c>
      <c r="N148" t="str">
        <f>+IF(QUOTIENT($A148,43)=N$1,$F148,"")</f>
        <v/>
      </c>
      <c r="O148" t="str">
        <f>+IF(QUOTIENT($A148,43)=O$1,$F148,"")</f>
        <v/>
      </c>
      <c r="P148" t="str">
        <f>+IF(QUOTIENT($A148,43)=P$1,$F148,"")</f>
        <v/>
      </c>
    </row>
    <row r="149" spans="1:16" ht="15.75" thickBot="1" x14ac:dyDescent="0.3">
      <c r="A149" s="1">
        <f t="shared" si="4"/>
        <v>145</v>
      </c>
      <c r="B149" s="6" t="s">
        <v>188</v>
      </c>
      <c r="C149" s="3" t="s">
        <v>189</v>
      </c>
      <c r="D149" s="13">
        <v>8000</v>
      </c>
      <c r="E149" s="9">
        <v>1725</v>
      </c>
      <c r="F149" s="19">
        <f>+MAX(D149,E149)/1000</f>
        <v>8</v>
      </c>
      <c r="G149" t="str">
        <f>+IF(QUOTIENT($A149,43)=G$1,$F149,"")</f>
        <v/>
      </c>
      <c r="H149" t="str">
        <f>+IF(QUOTIENT($A149,43)=H$1,$F149,"")</f>
        <v/>
      </c>
      <c r="I149" t="str">
        <f>+IF(QUOTIENT($A149,43)=I$1,$F149,"")</f>
        <v/>
      </c>
      <c r="J149">
        <f>+IF(QUOTIENT($A149,43)=J$1,$F149,"")</f>
        <v>8</v>
      </c>
      <c r="K149" t="str">
        <f>+IF(QUOTIENT($A149,43)=K$1,$F149,"")</f>
        <v/>
      </c>
      <c r="L149" t="str">
        <f>+IF(QUOTIENT($A149,43)=L$1,$F149,"")</f>
        <v/>
      </c>
      <c r="M149" t="str">
        <f>+IF(QUOTIENT($A149,43)=M$1,$F149,"")</f>
        <v/>
      </c>
      <c r="N149" t="str">
        <f>+IF(QUOTIENT($A149,43)=N$1,$F149,"")</f>
        <v/>
      </c>
      <c r="O149" t="str">
        <f>+IF(QUOTIENT($A149,43)=O$1,$F149,"")</f>
        <v/>
      </c>
      <c r="P149" t="str">
        <f>+IF(QUOTIENT($A149,43)=P$1,$F149,"")</f>
        <v/>
      </c>
    </row>
    <row r="150" spans="1:16" ht="26.25" thickBot="1" x14ac:dyDescent="0.3">
      <c r="A150" s="1">
        <f t="shared" si="4"/>
        <v>146</v>
      </c>
      <c r="B150" s="6" t="s">
        <v>190</v>
      </c>
      <c r="C150" s="3" t="s">
        <v>102</v>
      </c>
      <c r="D150" s="13">
        <v>8000</v>
      </c>
      <c r="E150" s="9">
        <v>3150</v>
      </c>
      <c r="F150" s="19">
        <f>+MAX(D150,E150)/1000</f>
        <v>8</v>
      </c>
      <c r="G150" t="str">
        <f>+IF(QUOTIENT($A150,43)=G$1,$F150,"")</f>
        <v/>
      </c>
      <c r="H150" t="str">
        <f>+IF(QUOTIENT($A150,43)=H$1,$F150,"")</f>
        <v/>
      </c>
      <c r="I150" t="str">
        <f>+IF(QUOTIENT($A150,43)=I$1,$F150,"")</f>
        <v/>
      </c>
      <c r="J150">
        <f>+IF(QUOTIENT($A150,43)=J$1,$F150,"")</f>
        <v>8</v>
      </c>
      <c r="K150" t="str">
        <f>+IF(QUOTIENT($A150,43)=K$1,$F150,"")</f>
        <v/>
      </c>
      <c r="L150" t="str">
        <f>+IF(QUOTIENT($A150,43)=L$1,$F150,"")</f>
        <v/>
      </c>
      <c r="M150" t="str">
        <f>+IF(QUOTIENT($A150,43)=M$1,$F150,"")</f>
        <v/>
      </c>
      <c r="N150" t="str">
        <f>+IF(QUOTIENT($A150,43)=N$1,$F150,"")</f>
        <v/>
      </c>
      <c r="O150" t="str">
        <f>+IF(QUOTIENT($A150,43)=O$1,$F150,"")</f>
        <v/>
      </c>
      <c r="P150" t="str">
        <f>+IF(QUOTIENT($A150,43)=P$1,$F150,"")</f>
        <v/>
      </c>
    </row>
    <row r="151" spans="1:16" ht="26.25" thickBot="1" x14ac:dyDescent="0.3">
      <c r="A151" s="1">
        <f t="shared" si="4"/>
        <v>147</v>
      </c>
      <c r="B151" s="6" t="s">
        <v>191</v>
      </c>
      <c r="C151" s="3" t="s">
        <v>167</v>
      </c>
      <c r="D151" s="13">
        <v>8000</v>
      </c>
      <c r="E151" s="9">
        <v>2000</v>
      </c>
      <c r="F151" s="19">
        <f>+MAX(D151,E151)/1000</f>
        <v>8</v>
      </c>
      <c r="G151" t="str">
        <f>+IF(QUOTIENT($A151,43)=G$1,$F151,"")</f>
        <v/>
      </c>
      <c r="H151" t="str">
        <f>+IF(QUOTIENT($A151,43)=H$1,$F151,"")</f>
        <v/>
      </c>
      <c r="I151" t="str">
        <f>+IF(QUOTIENT($A151,43)=I$1,$F151,"")</f>
        <v/>
      </c>
      <c r="J151">
        <f>+IF(QUOTIENT($A151,43)=J$1,$F151,"")</f>
        <v>8</v>
      </c>
      <c r="K151" t="str">
        <f>+IF(QUOTIENT($A151,43)=K$1,$F151,"")</f>
        <v/>
      </c>
      <c r="L151" t="str">
        <f>+IF(QUOTIENT($A151,43)=L$1,$F151,"")</f>
        <v/>
      </c>
      <c r="M151" t="str">
        <f>+IF(QUOTIENT($A151,43)=M$1,$F151,"")</f>
        <v/>
      </c>
      <c r="N151" t="str">
        <f>+IF(QUOTIENT($A151,43)=N$1,$F151,"")</f>
        <v/>
      </c>
      <c r="O151" t="str">
        <f>+IF(QUOTIENT($A151,43)=O$1,$F151,"")</f>
        <v/>
      </c>
      <c r="P151" t="str">
        <f>+IF(QUOTIENT($A151,43)=P$1,$F151,"")</f>
        <v/>
      </c>
    </row>
    <row r="152" spans="1:16" ht="26.25" thickBot="1" x14ac:dyDescent="0.3">
      <c r="A152" s="1">
        <f t="shared" si="4"/>
        <v>148</v>
      </c>
      <c r="B152" s="6" t="s">
        <v>192</v>
      </c>
      <c r="C152" s="3" t="s">
        <v>193</v>
      </c>
      <c r="D152" s="13">
        <v>8000</v>
      </c>
      <c r="E152" s="9">
        <v>1625</v>
      </c>
      <c r="F152" s="19">
        <f>+MAX(D152,E152)/1000</f>
        <v>8</v>
      </c>
      <c r="G152" t="str">
        <f>+IF(QUOTIENT($A152,43)=G$1,$F152,"")</f>
        <v/>
      </c>
      <c r="H152" t="str">
        <f>+IF(QUOTIENT($A152,43)=H$1,$F152,"")</f>
        <v/>
      </c>
      <c r="I152" t="str">
        <f>+IF(QUOTIENT($A152,43)=I$1,$F152,"")</f>
        <v/>
      </c>
      <c r="J152">
        <f>+IF(QUOTIENT($A152,43)=J$1,$F152,"")</f>
        <v>8</v>
      </c>
      <c r="K152" t="str">
        <f>+IF(QUOTIENT($A152,43)=K$1,$F152,"")</f>
        <v/>
      </c>
      <c r="L152" t="str">
        <f>+IF(QUOTIENT($A152,43)=L$1,$F152,"")</f>
        <v/>
      </c>
      <c r="M152" t="str">
        <f>+IF(QUOTIENT($A152,43)=M$1,$F152,"")</f>
        <v/>
      </c>
      <c r="N152" t="str">
        <f>+IF(QUOTIENT($A152,43)=N$1,$F152,"")</f>
        <v/>
      </c>
      <c r="O152" t="str">
        <f>+IF(QUOTIENT($A152,43)=O$1,$F152,"")</f>
        <v/>
      </c>
      <c r="P152" t="str">
        <f>+IF(QUOTIENT($A152,43)=P$1,$F152,"")</f>
        <v/>
      </c>
    </row>
    <row r="153" spans="1:16" ht="15.75" thickBot="1" x14ac:dyDescent="0.3">
      <c r="A153" s="1">
        <f t="shared" si="4"/>
        <v>149</v>
      </c>
      <c r="B153" s="5" t="s">
        <v>194</v>
      </c>
      <c r="C153" s="3" t="s">
        <v>45</v>
      </c>
      <c r="D153" s="13">
        <v>8000</v>
      </c>
      <c r="E153" s="9">
        <v>5330</v>
      </c>
      <c r="F153" s="19">
        <f>+MAX(D153,E153)/1000</f>
        <v>8</v>
      </c>
      <c r="G153" t="str">
        <f>+IF(QUOTIENT($A153,43)=G$1,$F153,"")</f>
        <v/>
      </c>
      <c r="H153" t="str">
        <f>+IF(QUOTIENT($A153,43)=H$1,$F153,"")</f>
        <v/>
      </c>
      <c r="I153" t="str">
        <f>+IF(QUOTIENT($A153,43)=I$1,$F153,"")</f>
        <v/>
      </c>
      <c r="J153">
        <f>+IF(QUOTIENT($A153,43)=J$1,$F153,"")</f>
        <v>8</v>
      </c>
      <c r="K153" t="str">
        <f>+IF(QUOTIENT($A153,43)=K$1,$F153,"")</f>
        <v/>
      </c>
      <c r="L153" t="str">
        <f>+IF(QUOTIENT($A153,43)=L$1,$F153,"")</f>
        <v/>
      </c>
      <c r="M153" t="str">
        <f>+IF(QUOTIENT($A153,43)=M$1,$F153,"")</f>
        <v/>
      </c>
      <c r="N153" t="str">
        <f>+IF(QUOTIENT($A153,43)=N$1,$F153,"")</f>
        <v/>
      </c>
      <c r="O153" t="str">
        <f>+IF(QUOTIENT($A153,43)=O$1,$F153,"")</f>
        <v/>
      </c>
      <c r="P153" t="str">
        <f>+IF(QUOTIENT($A153,43)=P$1,$F153,"")</f>
        <v/>
      </c>
    </row>
    <row r="154" spans="1:16" ht="26.25" thickBot="1" x14ac:dyDescent="0.3">
      <c r="A154" s="1">
        <f t="shared" si="4"/>
        <v>150</v>
      </c>
      <c r="B154" s="5" t="s">
        <v>195</v>
      </c>
      <c r="C154" s="3" t="s">
        <v>45</v>
      </c>
      <c r="D154" s="13">
        <v>8000</v>
      </c>
      <c r="E154" s="9">
        <v>5330</v>
      </c>
      <c r="F154" s="19">
        <f>+MAX(D154,E154)/1000</f>
        <v>8</v>
      </c>
      <c r="G154" t="str">
        <f>+IF(QUOTIENT($A154,43)=G$1,$F154,"")</f>
        <v/>
      </c>
      <c r="H154" t="str">
        <f>+IF(QUOTIENT($A154,43)=H$1,$F154,"")</f>
        <v/>
      </c>
      <c r="I154" t="str">
        <f>+IF(QUOTIENT($A154,43)=I$1,$F154,"")</f>
        <v/>
      </c>
      <c r="J154">
        <f>+IF(QUOTIENT($A154,43)=J$1,$F154,"")</f>
        <v>8</v>
      </c>
      <c r="K154" t="str">
        <f>+IF(QUOTIENT($A154,43)=K$1,$F154,"")</f>
        <v/>
      </c>
      <c r="L154" t="str">
        <f>+IF(QUOTIENT($A154,43)=L$1,$F154,"")</f>
        <v/>
      </c>
      <c r="M154" t="str">
        <f>+IF(QUOTIENT($A154,43)=M$1,$F154,"")</f>
        <v/>
      </c>
      <c r="N154" t="str">
        <f>+IF(QUOTIENT($A154,43)=N$1,$F154,"")</f>
        <v/>
      </c>
      <c r="O154" t="str">
        <f>+IF(QUOTIENT($A154,43)=O$1,$F154,"")</f>
        <v/>
      </c>
      <c r="P154" t="str">
        <f>+IF(QUOTIENT($A154,43)=P$1,$F154,"")</f>
        <v/>
      </c>
    </row>
    <row r="155" spans="1:16" ht="26.25" thickBot="1" x14ac:dyDescent="0.3">
      <c r="A155" s="1">
        <f t="shared" si="4"/>
        <v>151</v>
      </c>
      <c r="B155" s="6" t="s">
        <v>196</v>
      </c>
      <c r="C155" s="3" t="s">
        <v>144</v>
      </c>
      <c r="D155" s="13">
        <v>7750</v>
      </c>
      <c r="E155" s="9">
        <v>3000</v>
      </c>
      <c r="F155" s="19">
        <f>+MAX(D155,E155)/1000</f>
        <v>7.75</v>
      </c>
      <c r="G155" t="str">
        <f>+IF(QUOTIENT($A155,43)=G$1,$F155,"")</f>
        <v/>
      </c>
      <c r="H155" t="str">
        <f>+IF(QUOTIENT($A155,43)=H$1,$F155,"")</f>
        <v/>
      </c>
      <c r="I155" t="str">
        <f>+IF(QUOTIENT($A155,43)=I$1,$F155,"")</f>
        <v/>
      </c>
      <c r="J155">
        <f>+IF(QUOTIENT($A155,43)=J$1,$F155,"")</f>
        <v>7.75</v>
      </c>
      <c r="K155" t="str">
        <f>+IF(QUOTIENT($A155,43)=K$1,$F155,"")</f>
        <v/>
      </c>
      <c r="L155" t="str">
        <f>+IF(QUOTIENT($A155,43)=L$1,$F155,"")</f>
        <v/>
      </c>
      <c r="M155" t="str">
        <f>+IF(QUOTIENT($A155,43)=M$1,$F155,"")</f>
        <v/>
      </c>
      <c r="N155" t="str">
        <f>+IF(QUOTIENT($A155,43)=N$1,$F155,"")</f>
        <v/>
      </c>
      <c r="O155" t="str">
        <f>+IF(QUOTIENT($A155,43)=O$1,$F155,"")</f>
        <v/>
      </c>
      <c r="P155" t="str">
        <f>+IF(QUOTIENT($A155,43)=P$1,$F155,"")</f>
        <v/>
      </c>
    </row>
    <row r="156" spans="1:16" ht="15.75" thickBot="1" x14ac:dyDescent="0.3">
      <c r="A156" s="1">
        <f t="shared" si="4"/>
        <v>152</v>
      </c>
      <c r="B156" s="5" t="s">
        <v>197</v>
      </c>
      <c r="C156" s="3" t="s">
        <v>33</v>
      </c>
      <c r="D156" s="4">
        <v>7500</v>
      </c>
      <c r="E156" s="18">
        <v>7570</v>
      </c>
      <c r="F156" s="19">
        <f>+MAX(D156,E156)/1000</f>
        <v>7.57</v>
      </c>
      <c r="G156" t="str">
        <f>+IF(QUOTIENT($A156,43)=G$1,$F156,"")</f>
        <v/>
      </c>
      <c r="H156" t="str">
        <f>+IF(QUOTIENT($A156,43)=H$1,$F156,"")</f>
        <v/>
      </c>
      <c r="I156" t="str">
        <f>+IF(QUOTIENT($A156,43)=I$1,$F156,"")</f>
        <v/>
      </c>
      <c r="J156">
        <f>+IF(QUOTIENT($A156,43)=J$1,$F156,"")</f>
        <v>7.57</v>
      </c>
      <c r="K156" t="str">
        <f>+IF(QUOTIENT($A156,43)=K$1,$F156,"")</f>
        <v/>
      </c>
      <c r="L156" t="str">
        <f>+IF(QUOTIENT($A156,43)=L$1,$F156,"")</f>
        <v/>
      </c>
      <c r="M156" t="str">
        <f>+IF(QUOTIENT($A156,43)=M$1,$F156,"")</f>
        <v/>
      </c>
      <c r="N156" t="str">
        <f>+IF(QUOTIENT($A156,43)=N$1,$F156,"")</f>
        <v/>
      </c>
      <c r="O156" t="str">
        <f>+IF(QUOTIENT($A156,43)=O$1,$F156,"")</f>
        <v/>
      </c>
      <c r="P156" t="str">
        <f>+IF(QUOTIENT($A156,43)=P$1,$F156,"")</f>
        <v/>
      </c>
    </row>
    <row r="157" spans="1:16" ht="26.25" thickBot="1" x14ac:dyDescent="0.3">
      <c r="A157" s="1">
        <f t="shared" si="4"/>
        <v>153</v>
      </c>
      <c r="B157" s="5" t="s">
        <v>198</v>
      </c>
      <c r="C157" s="3" t="s">
        <v>33</v>
      </c>
      <c r="D157" s="4">
        <v>7500</v>
      </c>
      <c r="E157" s="18">
        <v>7570</v>
      </c>
      <c r="F157" s="19">
        <f>+MAX(D157,E157)/1000</f>
        <v>7.57</v>
      </c>
      <c r="G157" t="str">
        <f>+IF(QUOTIENT($A157,43)=G$1,$F157,"")</f>
        <v/>
      </c>
      <c r="H157" t="str">
        <f>+IF(QUOTIENT($A157,43)=H$1,$F157,"")</f>
        <v/>
      </c>
      <c r="I157" t="str">
        <f>+IF(QUOTIENT($A157,43)=I$1,$F157,"")</f>
        <v/>
      </c>
      <c r="J157">
        <f>+IF(QUOTIENT($A157,43)=J$1,$F157,"")</f>
        <v>7.57</v>
      </c>
      <c r="K157" t="str">
        <f>+IF(QUOTIENT($A157,43)=K$1,$F157,"")</f>
        <v/>
      </c>
      <c r="L157" t="str">
        <f>+IF(QUOTIENT($A157,43)=L$1,$F157,"")</f>
        <v/>
      </c>
      <c r="M157" t="str">
        <f>+IF(QUOTIENT($A157,43)=M$1,$F157,"")</f>
        <v/>
      </c>
      <c r="N157" t="str">
        <f>+IF(QUOTIENT($A157,43)=N$1,$F157,"")</f>
        <v/>
      </c>
      <c r="O157" t="str">
        <f>+IF(QUOTIENT($A157,43)=O$1,$F157,"")</f>
        <v/>
      </c>
      <c r="P157" t="str">
        <f>+IF(QUOTIENT($A157,43)=P$1,$F157,"")</f>
        <v/>
      </c>
    </row>
    <row r="158" spans="1:16" ht="26.25" thickBot="1" x14ac:dyDescent="0.3">
      <c r="A158" s="1">
        <f t="shared" si="4"/>
        <v>154</v>
      </c>
      <c r="B158" s="5" t="s">
        <v>199</v>
      </c>
      <c r="C158" s="3" t="s">
        <v>33</v>
      </c>
      <c r="D158" s="4">
        <v>1500</v>
      </c>
      <c r="E158" s="18">
        <v>7570</v>
      </c>
      <c r="F158" s="19">
        <f>+MAX(D158,E158)/1000</f>
        <v>7.57</v>
      </c>
      <c r="G158" t="str">
        <f>+IF(QUOTIENT($A158,43)=G$1,$F158,"")</f>
        <v/>
      </c>
      <c r="H158" t="str">
        <f>+IF(QUOTIENT($A158,43)=H$1,$F158,"")</f>
        <v/>
      </c>
      <c r="I158" t="str">
        <f>+IF(QUOTIENT($A158,43)=I$1,$F158,"")</f>
        <v/>
      </c>
      <c r="J158">
        <f>+IF(QUOTIENT($A158,43)=J$1,$F158,"")</f>
        <v>7.57</v>
      </c>
      <c r="K158" t="str">
        <f>+IF(QUOTIENT($A158,43)=K$1,$F158,"")</f>
        <v/>
      </c>
      <c r="L158" t="str">
        <f>+IF(QUOTIENT($A158,43)=L$1,$F158,"")</f>
        <v/>
      </c>
      <c r="M158" t="str">
        <f>+IF(QUOTIENT($A158,43)=M$1,$F158,"")</f>
        <v/>
      </c>
      <c r="N158" t="str">
        <f>+IF(QUOTIENT($A158,43)=N$1,$F158,"")</f>
        <v/>
      </c>
      <c r="O158" t="str">
        <f>+IF(QUOTIENT($A158,43)=O$1,$F158,"")</f>
        <v/>
      </c>
      <c r="P158" t="str">
        <f>+IF(QUOTIENT($A158,43)=P$1,$F158,"")</f>
        <v/>
      </c>
    </row>
    <row r="159" spans="1:16" ht="26.25" thickBot="1" x14ac:dyDescent="0.3">
      <c r="A159" s="1">
        <f t="shared" si="4"/>
        <v>155</v>
      </c>
      <c r="B159" s="5" t="s">
        <v>200</v>
      </c>
      <c r="C159" s="3" t="s">
        <v>33</v>
      </c>
      <c r="D159" s="4">
        <v>1500</v>
      </c>
      <c r="E159" s="18">
        <v>7570</v>
      </c>
      <c r="F159" s="19">
        <f>+MAX(D159,E159)/1000</f>
        <v>7.57</v>
      </c>
      <c r="G159" t="str">
        <f>+IF(QUOTIENT($A159,43)=G$1,$F159,"")</f>
        <v/>
      </c>
      <c r="H159" t="str">
        <f>+IF(QUOTIENT($A159,43)=H$1,$F159,"")</f>
        <v/>
      </c>
      <c r="I159" t="str">
        <f>+IF(QUOTIENT($A159,43)=I$1,$F159,"")</f>
        <v/>
      </c>
      <c r="J159">
        <f>+IF(QUOTIENT($A159,43)=J$1,$F159,"")</f>
        <v>7.57</v>
      </c>
      <c r="K159" t="str">
        <f>+IF(QUOTIENT($A159,43)=K$1,$F159,"")</f>
        <v/>
      </c>
      <c r="L159" t="str">
        <f>+IF(QUOTIENT($A159,43)=L$1,$F159,"")</f>
        <v/>
      </c>
      <c r="M159" t="str">
        <f>+IF(QUOTIENT($A159,43)=M$1,$F159,"")</f>
        <v/>
      </c>
      <c r="N159" t="str">
        <f>+IF(QUOTIENT($A159,43)=N$1,$F159,"")</f>
        <v/>
      </c>
      <c r="O159" t="str">
        <f>+IF(QUOTIENT($A159,43)=O$1,$F159,"")</f>
        <v/>
      </c>
      <c r="P159" t="str">
        <f>+IF(QUOTIENT($A159,43)=P$1,$F159,"")</f>
        <v/>
      </c>
    </row>
    <row r="160" spans="1:16" ht="15.75" thickBot="1" x14ac:dyDescent="0.3">
      <c r="A160" s="1">
        <f t="shared" si="4"/>
        <v>156</v>
      </c>
      <c r="B160" s="5" t="s">
        <v>201</v>
      </c>
      <c r="C160" s="3" t="s">
        <v>33</v>
      </c>
      <c r="D160" s="4">
        <v>1500</v>
      </c>
      <c r="E160" s="18">
        <v>7570</v>
      </c>
      <c r="F160" s="19">
        <f>+MAX(D160,E160)/1000</f>
        <v>7.57</v>
      </c>
      <c r="G160" t="str">
        <f>+IF(QUOTIENT($A160,43)=G$1,$F160,"")</f>
        <v/>
      </c>
      <c r="H160" t="str">
        <f>+IF(QUOTIENT($A160,43)=H$1,$F160,"")</f>
        <v/>
      </c>
      <c r="I160" t="str">
        <f>+IF(QUOTIENT($A160,43)=I$1,$F160,"")</f>
        <v/>
      </c>
      <c r="J160">
        <f>+IF(QUOTIENT($A160,43)=J$1,$F160,"")</f>
        <v>7.57</v>
      </c>
      <c r="K160" t="str">
        <f>+IF(QUOTIENT($A160,43)=K$1,$F160,"")</f>
        <v/>
      </c>
      <c r="L160" t="str">
        <f>+IF(QUOTIENT($A160,43)=L$1,$F160,"")</f>
        <v/>
      </c>
      <c r="M160" t="str">
        <f>+IF(QUOTIENT($A160,43)=M$1,$F160,"")</f>
        <v/>
      </c>
      <c r="N160" t="str">
        <f>+IF(QUOTIENT($A160,43)=N$1,$F160,"")</f>
        <v/>
      </c>
      <c r="O160" t="str">
        <f>+IF(QUOTIENT($A160,43)=O$1,$F160,"")</f>
        <v/>
      </c>
      <c r="P160" t="str">
        <f>+IF(QUOTIENT($A160,43)=P$1,$F160,"")</f>
        <v/>
      </c>
    </row>
    <row r="161" spans="1:16" ht="26.25" thickBot="1" x14ac:dyDescent="0.3">
      <c r="A161" s="1">
        <f t="shared" si="4"/>
        <v>157</v>
      </c>
      <c r="B161" s="6" t="s">
        <v>202</v>
      </c>
      <c r="C161" s="3" t="s">
        <v>180</v>
      </c>
      <c r="D161" s="13">
        <v>7500</v>
      </c>
      <c r="E161" s="9">
        <v>1775</v>
      </c>
      <c r="F161" s="19">
        <f>+MAX(D161,E161)/1000</f>
        <v>7.5</v>
      </c>
      <c r="G161" t="str">
        <f>+IF(QUOTIENT($A161,43)=G$1,$F161,"")</f>
        <v/>
      </c>
      <c r="H161" t="str">
        <f>+IF(QUOTIENT($A161,43)=H$1,$F161,"")</f>
        <v/>
      </c>
      <c r="I161" t="str">
        <f>+IF(QUOTIENT($A161,43)=I$1,$F161,"")</f>
        <v/>
      </c>
      <c r="J161">
        <f>+IF(QUOTIENT($A161,43)=J$1,$F161,"")</f>
        <v>7.5</v>
      </c>
      <c r="K161" t="str">
        <f>+IF(QUOTIENT($A161,43)=K$1,$F161,"")</f>
        <v/>
      </c>
      <c r="L161" t="str">
        <f>+IF(QUOTIENT($A161,43)=L$1,$F161,"")</f>
        <v/>
      </c>
      <c r="M161" t="str">
        <f>+IF(QUOTIENT($A161,43)=M$1,$F161,"")</f>
        <v/>
      </c>
      <c r="N161" t="str">
        <f>+IF(QUOTIENT($A161,43)=N$1,$F161,"")</f>
        <v/>
      </c>
      <c r="O161" t="str">
        <f>+IF(QUOTIENT($A161,43)=O$1,$F161,"")</f>
        <v/>
      </c>
      <c r="P161" t="str">
        <f>+IF(QUOTIENT($A161,43)=P$1,$F161,"")</f>
        <v/>
      </c>
    </row>
    <row r="162" spans="1:16" ht="26.25" thickBot="1" x14ac:dyDescent="0.3">
      <c r="A162" s="1">
        <f t="shared" si="4"/>
        <v>158</v>
      </c>
      <c r="B162" s="6" t="s">
        <v>203</v>
      </c>
      <c r="C162" s="3" t="s">
        <v>186</v>
      </c>
      <c r="D162" s="13">
        <v>7500</v>
      </c>
      <c r="E162" s="9">
        <v>1750</v>
      </c>
      <c r="F162" s="19">
        <f>+MAX(D162,E162)/1000</f>
        <v>7.5</v>
      </c>
      <c r="G162" t="str">
        <f>+IF(QUOTIENT($A162,43)=G$1,$F162,"")</f>
        <v/>
      </c>
      <c r="H162" t="str">
        <f>+IF(QUOTIENT($A162,43)=H$1,$F162,"")</f>
        <v/>
      </c>
      <c r="I162" t="str">
        <f>+IF(QUOTIENT($A162,43)=I$1,$F162,"")</f>
        <v/>
      </c>
      <c r="J162">
        <f>+IF(QUOTIENT($A162,43)=J$1,$F162,"")</f>
        <v>7.5</v>
      </c>
      <c r="K162" t="str">
        <f>+IF(QUOTIENT($A162,43)=K$1,$F162,"")</f>
        <v/>
      </c>
      <c r="L162" t="str">
        <f>+IF(QUOTIENT($A162,43)=L$1,$F162,"")</f>
        <v/>
      </c>
      <c r="M162" t="str">
        <f>+IF(QUOTIENT($A162,43)=M$1,$F162,"")</f>
        <v/>
      </c>
      <c r="N162" t="str">
        <f>+IF(QUOTIENT($A162,43)=N$1,$F162,"")</f>
        <v/>
      </c>
      <c r="O162" t="str">
        <f>+IF(QUOTIENT($A162,43)=O$1,$F162,"")</f>
        <v/>
      </c>
      <c r="P162" t="str">
        <f>+IF(QUOTIENT($A162,43)=P$1,$F162,"")</f>
        <v/>
      </c>
    </row>
    <row r="163" spans="1:16" ht="26.25" thickBot="1" x14ac:dyDescent="0.3">
      <c r="A163" s="1">
        <f t="shared" si="4"/>
        <v>159</v>
      </c>
      <c r="B163" s="6" t="s">
        <v>204</v>
      </c>
      <c r="C163" s="3" t="s">
        <v>110</v>
      </c>
      <c r="D163" s="13">
        <v>7500</v>
      </c>
      <c r="E163" s="9">
        <v>3430</v>
      </c>
      <c r="F163" s="19">
        <f>+MAX(D163,E163)/1000</f>
        <v>7.5</v>
      </c>
      <c r="G163" t="str">
        <f>+IF(QUOTIENT($A163,43)=G$1,$F163,"")</f>
        <v/>
      </c>
      <c r="H163" t="str">
        <f>+IF(QUOTIENT($A163,43)=H$1,$F163,"")</f>
        <v/>
      </c>
      <c r="I163" t="str">
        <f>+IF(QUOTIENT($A163,43)=I$1,$F163,"")</f>
        <v/>
      </c>
      <c r="J163">
        <f>+IF(QUOTIENT($A163,43)=J$1,$F163,"")</f>
        <v>7.5</v>
      </c>
      <c r="K163" t="str">
        <f>+IF(QUOTIENT($A163,43)=K$1,$F163,"")</f>
        <v/>
      </c>
      <c r="L163" t="str">
        <f>+IF(QUOTIENT($A163,43)=L$1,$F163,"")</f>
        <v/>
      </c>
      <c r="M163" t="str">
        <f>+IF(QUOTIENT($A163,43)=M$1,$F163,"")</f>
        <v/>
      </c>
      <c r="N163" t="str">
        <f>+IF(QUOTIENT($A163,43)=N$1,$F163,"")</f>
        <v/>
      </c>
      <c r="O163" t="str">
        <f>+IF(QUOTIENT($A163,43)=O$1,$F163,"")</f>
        <v/>
      </c>
      <c r="P163" t="str">
        <f>+IF(QUOTIENT($A163,43)=P$1,$F163,"")</f>
        <v/>
      </c>
    </row>
    <row r="164" spans="1:16" ht="26.25" thickBot="1" x14ac:dyDescent="0.3">
      <c r="A164" s="1">
        <f t="shared" si="4"/>
        <v>160</v>
      </c>
      <c r="B164" s="6" t="s">
        <v>205</v>
      </c>
      <c r="C164" s="3" t="s">
        <v>118</v>
      </c>
      <c r="D164" s="13">
        <v>7500</v>
      </c>
      <c r="E164" s="9">
        <v>5275</v>
      </c>
      <c r="F164" s="19">
        <f>+MAX(D164,E164)/1000</f>
        <v>7.5</v>
      </c>
      <c r="G164" t="str">
        <f>+IF(QUOTIENT($A164,43)=G$1,$F164,"")</f>
        <v/>
      </c>
      <c r="H164" t="str">
        <f>+IF(QUOTIENT($A164,43)=H$1,$F164,"")</f>
        <v/>
      </c>
      <c r="I164" t="str">
        <f>+IF(QUOTIENT($A164,43)=I$1,$F164,"")</f>
        <v/>
      </c>
      <c r="J164">
        <f>+IF(QUOTIENT($A164,43)=J$1,$F164,"")</f>
        <v>7.5</v>
      </c>
      <c r="K164" t="str">
        <f>+IF(QUOTIENT($A164,43)=K$1,$F164,"")</f>
        <v/>
      </c>
      <c r="L164" t="str">
        <f>+IF(QUOTIENT($A164,43)=L$1,$F164,"")</f>
        <v/>
      </c>
      <c r="M164" t="str">
        <f>+IF(QUOTIENT($A164,43)=M$1,$F164,"")</f>
        <v/>
      </c>
      <c r="N164" t="str">
        <f>+IF(QUOTIENT($A164,43)=N$1,$F164,"")</f>
        <v/>
      </c>
      <c r="O164" t="str">
        <f>+IF(QUOTIENT($A164,43)=O$1,$F164,"")</f>
        <v/>
      </c>
      <c r="P164" t="str">
        <f>+IF(QUOTIENT($A164,43)=P$1,$F164,"")</f>
        <v/>
      </c>
    </row>
    <row r="165" spans="1:16" ht="26.25" thickBot="1" x14ac:dyDescent="0.3">
      <c r="A165" s="1">
        <f t="shared" si="4"/>
        <v>161</v>
      </c>
      <c r="B165" s="6" t="s">
        <v>206</v>
      </c>
      <c r="C165" s="3" t="s">
        <v>207</v>
      </c>
      <c r="D165" s="13">
        <v>7250</v>
      </c>
      <c r="E165" s="9">
        <v>1083</v>
      </c>
      <c r="F165" s="19">
        <f>+MAX(D165,E165)/1000</f>
        <v>7.25</v>
      </c>
      <c r="G165" t="str">
        <f>+IF(QUOTIENT($A165,43)=G$1,$F165,"")</f>
        <v/>
      </c>
      <c r="H165" t="str">
        <f>+IF(QUOTIENT($A165,43)=H$1,$F165,"")</f>
        <v/>
      </c>
      <c r="I165" t="str">
        <f>+IF(QUOTIENT($A165,43)=I$1,$F165,"")</f>
        <v/>
      </c>
      <c r="J165">
        <f>+IF(QUOTIENT($A165,43)=J$1,$F165,"")</f>
        <v>7.25</v>
      </c>
      <c r="K165" t="str">
        <f>+IF(QUOTIENT($A165,43)=K$1,$F165,"")</f>
        <v/>
      </c>
      <c r="L165" t="str">
        <f>+IF(QUOTIENT($A165,43)=L$1,$F165,"")</f>
        <v/>
      </c>
      <c r="M165" t="str">
        <f>+IF(QUOTIENT($A165,43)=M$1,$F165,"")</f>
        <v/>
      </c>
      <c r="N165" t="str">
        <f>+IF(QUOTIENT($A165,43)=N$1,$F165,"")</f>
        <v/>
      </c>
      <c r="O165" t="str">
        <f>+IF(QUOTIENT($A165,43)=O$1,$F165,"")</f>
        <v/>
      </c>
      <c r="P165" t="str">
        <f>+IF(QUOTIENT($A165,43)=P$1,$F165,"")</f>
        <v/>
      </c>
    </row>
    <row r="166" spans="1:16" ht="26.25" thickBot="1" x14ac:dyDescent="0.3">
      <c r="A166" s="1">
        <f t="shared" si="4"/>
        <v>162</v>
      </c>
      <c r="B166" s="6" t="s">
        <v>208</v>
      </c>
      <c r="C166" s="3" t="s">
        <v>209</v>
      </c>
      <c r="D166" s="13">
        <v>7250</v>
      </c>
      <c r="E166" s="9">
        <v>1825</v>
      </c>
      <c r="F166" s="19">
        <f>+MAX(D166,E166)/1000</f>
        <v>7.25</v>
      </c>
      <c r="G166" t="str">
        <f>+IF(QUOTIENT($A166,43)=G$1,$F166,"")</f>
        <v/>
      </c>
      <c r="H166" t="str">
        <f>+IF(QUOTIENT($A166,43)=H$1,$F166,"")</f>
        <v/>
      </c>
      <c r="I166" t="str">
        <f>+IF(QUOTIENT($A166,43)=I$1,$F166,"")</f>
        <v/>
      </c>
      <c r="J166">
        <f>+IF(QUOTIENT($A166,43)=J$1,$F166,"")</f>
        <v>7.25</v>
      </c>
      <c r="K166" t="str">
        <f>+IF(QUOTIENT($A166,43)=K$1,$F166,"")</f>
        <v/>
      </c>
      <c r="L166" t="str">
        <f>+IF(QUOTIENT($A166,43)=L$1,$F166,"")</f>
        <v/>
      </c>
      <c r="M166" t="str">
        <f>+IF(QUOTIENT($A166,43)=M$1,$F166,"")</f>
        <v/>
      </c>
      <c r="N166" t="str">
        <f>+IF(QUOTIENT($A166,43)=N$1,$F166,"")</f>
        <v/>
      </c>
      <c r="O166" t="str">
        <f>+IF(QUOTIENT($A166,43)=O$1,$F166,"")</f>
        <v/>
      </c>
      <c r="P166" t="str">
        <f>+IF(QUOTIENT($A166,43)=P$1,$F166,"")</f>
        <v/>
      </c>
    </row>
    <row r="167" spans="1:16" ht="26.25" thickBot="1" x14ac:dyDescent="0.3">
      <c r="A167" s="1">
        <f t="shared" si="4"/>
        <v>163</v>
      </c>
      <c r="B167" s="2" t="s">
        <v>210</v>
      </c>
      <c r="C167" s="3" t="s">
        <v>58</v>
      </c>
      <c r="D167" s="13">
        <v>7000</v>
      </c>
      <c r="E167" s="9">
        <v>5315</v>
      </c>
      <c r="F167" s="19">
        <f>+MAX(D167,E167)/1000</f>
        <v>7</v>
      </c>
      <c r="G167" t="str">
        <f>+IF(QUOTIENT($A167,43)=G$1,$F167,"")</f>
        <v/>
      </c>
      <c r="H167" t="str">
        <f>+IF(QUOTIENT($A167,43)=H$1,$F167,"")</f>
        <v/>
      </c>
      <c r="I167" t="str">
        <f>+IF(QUOTIENT($A167,43)=I$1,$F167,"")</f>
        <v/>
      </c>
      <c r="J167">
        <f>+IF(QUOTIENT($A167,43)=J$1,$F167,"")</f>
        <v>7</v>
      </c>
      <c r="K167" t="str">
        <f>+IF(QUOTIENT($A167,43)=K$1,$F167,"")</f>
        <v/>
      </c>
      <c r="L167" t="str">
        <f>+IF(QUOTIENT($A167,43)=L$1,$F167,"")</f>
        <v/>
      </c>
      <c r="M167" t="str">
        <f>+IF(QUOTIENT($A167,43)=M$1,$F167,"")</f>
        <v/>
      </c>
      <c r="N167" t="str">
        <f>+IF(QUOTIENT($A167,43)=N$1,$F167,"")</f>
        <v/>
      </c>
      <c r="O167" t="str">
        <f>+IF(QUOTIENT($A167,43)=O$1,$F167,"")</f>
        <v/>
      </c>
      <c r="P167" t="str">
        <f>+IF(QUOTIENT($A167,43)=P$1,$F167,"")</f>
        <v/>
      </c>
    </row>
    <row r="168" spans="1:16" ht="26.25" thickBot="1" x14ac:dyDescent="0.3">
      <c r="A168" s="1">
        <f t="shared" si="4"/>
        <v>164</v>
      </c>
      <c r="B168" s="6" t="s">
        <v>211</v>
      </c>
      <c r="C168" s="3" t="s">
        <v>118</v>
      </c>
      <c r="D168" s="13">
        <v>7000</v>
      </c>
      <c r="E168" s="9">
        <v>5275</v>
      </c>
      <c r="F168" s="19">
        <f>+MAX(D168,E168)/1000</f>
        <v>7</v>
      </c>
      <c r="G168" t="str">
        <f>+IF(QUOTIENT($A168,43)=G$1,$F168,"")</f>
        <v/>
      </c>
      <c r="H168" t="str">
        <f>+IF(QUOTIENT($A168,43)=H$1,$F168,"")</f>
        <v/>
      </c>
      <c r="I168" t="str">
        <f>+IF(QUOTIENT($A168,43)=I$1,$F168,"")</f>
        <v/>
      </c>
      <c r="J168">
        <f>+IF(QUOTIENT($A168,43)=J$1,$F168,"")</f>
        <v>7</v>
      </c>
      <c r="K168" t="str">
        <f>+IF(QUOTIENT($A168,43)=K$1,$F168,"")</f>
        <v/>
      </c>
      <c r="L168" t="str">
        <f>+IF(QUOTIENT($A168,43)=L$1,$F168,"")</f>
        <v/>
      </c>
      <c r="M168" t="str">
        <f>+IF(QUOTIENT($A168,43)=M$1,$F168,"")</f>
        <v/>
      </c>
      <c r="N168" t="str">
        <f>+IF(QUOTIENT($A168,43)=N$1,$F168,"")</f>
        <v/>
      </c>
      <c r="O168" t="str">
        <f>+IF(QUOTIENT($A168,43)=O$1,$F168,"")</f>
        <v/>
      </c>
      <c r="P168" t="str">
        <f>+IF(QUOTIENT($A168,43)=P$1,$F168,"")</f>
        <v/>
      </c>
    </row>
    <row r="169" spans="1:16" ht="26.25" thickBot="1" x14ac:dyDescent="0.3">
      <c r="A169" s="1">
        <f t="shared" si="4"/>
        <v>165</v>
      </c>
      <c r="B169" s="5" t="s">
        <v>212</v>
      </c>
      <c r="C169" s="3" t="s">
        <v>89</v>
      </c>
      <c r="D169" s="13">
        <v>7000</v>
      </c>
      <c r="E169" s="9">
        <v>4825</v>
      </c>
      <c r="F169" s="19">
        <f>+MAX(D169,E169)/1000</f>
        <v>7</v>
      </c>
      <c r="G169" t="str">
        <f>+IF(QUOTIENT($A169,43)=G$1,$F169,"")</f>
        <v/>
      </c>
      <c r="H169" t="str">
        <f>+IF(QUOTIENT($A169,43)=H$1,$F169,"")</f>
        <v/>
      </c>
      <c r="I169" t="str">
        <f>+IF(QUOTIENT($A169,43)=I$1,$F169,"")</f>
        <v/>
      </c>
      <c r="J169">
        <f>+IF(QUOTIENT($A169,43)=J$1,$F169,"")</f>
        <v>7</v>
      </c>
      <c r="K169" t="str">
        <f>+IF(QUOTIENT($A169,43)=K$1,$F169,"")</f>
        <v/>
      </c>
      <c r="L169" t="str">
        <f>+IF(QUOTIENT($A169,43)=L$1,$F169,"")</f>
        <v/>
      </c>
      <c r="M169" t="str">
        <f>+IF(QUOTIENT($A169,43)=M$1,$F169,"")</f>
        <v/>
      </c>
      <c r="N169" t="str">
        <f>+IF(QUOTIENT($A169,43)=N$1,$F169,"")</f>
        <v/>
      </c>
      <c r="O169" t="str">
        <f>+IF(QUOTIENT($A169,43)=O$1,$F169,"")</f>
        <v/>
      </c>
      <c r="P169" t="str">
        <f>+IF(QUOTIENT($A169,43)=P$1,$F169,"")</f>
        <v/>
      </c>
    </row>
    <row r="170" spans="1:16" ht="26.25" thickBot="1" x14ac:dyDescent="0.3">
      <c r="A170" s="1">
        <f t="shared" si="4"/>
        <v>166</v>
      </c>
      <c r="B170" s="5" t="s">
        <v>213</v>
      </c>
      <c r="C170" s="3" t="s">
        <v>86</v>
      </c>
      <c r="D170" s="13">
        <v>7000</v>
      </c>
      <c r="E170" s="9">
        <v>3400</v>
      </c>
      <c r="F170" s="19">
        <f>+MAX(D170,E170)/1000</f>
        <v>7</v>
      </c>
      <c r="G170" t="str">
        <f>+IF(QUOTIENT($A170,43)=G$1,$F170,"")</f>
        <v/>
      </c>
      <c r="H170" t="str">
        <f>+IF(QUOTIENT($A170,43)=H$1,$F170,"")</f>
        <v/>
      </c>
      <c r="I170" t="str">
        <f>+IF(QUOTIENT($A170,43)=I$1,$F170,"")</f>
        <v/>
      </c>
      <c r="J170">
        <f>+IF(QUOTIENT($A170,43)=J$1,$F170,"")</f>
        <v>7</v>
      </c>
      <c r="K170" t="str">
        <f>+IF(QUOTIENT($A170,43)=K$1,$F170,"")</f>
        <v/>
      </c>
      <c r="L170" t="str">
        <f>+IF(QUOTIENT($A170,43)=L$1,$F170,"")</f>
        <v/>
      </c>
      <c r="M170" t="str">
        <f>+IF(QUOTIENT($A170,43)=M$1,$F170,"")</f>
        <v/>
      </c>
      <c r="N170" t="str">
        <f>+IF(QUOTIENT($A170,43)=N$1,$F170,"")</f>
        <v/>
      </c>
      <c r="O170" t="str">
        <f>+IF(QUOTIENT($A170,43)=O$1,$F170,"")</f>
        <v/>
      </c>
      <c r="P170" t="str">
        <f>+IF(QUOTIENT($A170,43)=P$1,$F170,"")</f>
        <v/>
      </c>
    </row>
    <row r="171" spans="1:16" ht="26.25" thickBot="1" x14ac:dyDescent="0.3">
      <c r="A171" s="1">
        <f t="shared" si="4"/>
        <v>167</v>
      </c>
      <c r="B171" s="6" t="s">
        <v>214</v>
      </c>
      <c r="C171" s="3" t="s">
        <v>172</v>
      </c>
      <c r="D171" s="13">
        <v>7000</v>
      </c>
      <c r="E171" s="9">
        <v>1625</v>
      </c>
      <c r="F171" s="19">
        <f>+MAX(D171,E171)/1000</f>
        <v>7</v>
      </c>
      <c r="G171" t="str">
        <f>+IF(QUOTIENT($A171,43)=G$1,$F171,"")</f>
        <v/>
      </c>
      <c r="H171" t="str">
        <f>+IF(QUOTIENT($A171,43)=H$1,$F171,"")</f>
        <v/>
      </c>
      <c r="I171" t="str">
        <f>+IF(QUOTIENT($A171,43)=I$1,$F171,"")</f>
        <v/>
      </c>
      <c r="J171">
        <f>+IF(QUOTIENT($A171,43)=J$1,$F171,"")</f>
        <v>7</v>
      </c>
      <c r="K171" t="str">
        <f>+IF(QUOTIENT($A171,43)=K$1,$F171,"")</f>
        <v/>
      </c>
      <c r="L171" t="str">
        <f>+IF(QUOTIENT($A171,43)=L$1,$F171,"")</f>
        <v/>
      </c>
      <c r="M171" t="str">
        <f>+IF(QUOTIENT($A171,43)=M$1,$F171,"")</f>
        <v/>
      </c>
      <c r="N171" t="str">
        <f>+IF(QUOTIENT($A171,43)=N$1,$F171,"")</f>
        <v/>
      </c>
      <c r="O171" t="str">
        <f>+IF(QUOTIENT($A171,43)=O$1,$F171,"")</f>
        <v/>
      </c>
      <c r="P171" t="str">
        <f>+IF(QUOTIENT($A171,43)=P$1,$F171,"")</f>
        <v/>
      </c>
    </row>
    <row r="172" spans="1:16" ht="26.25" thickBot="1" x14ac:dyDescent="0.3">
      <c r="A172" s="1">
        <f t="shared" si="4"/>
        <v>168</v>
      </c>
      <c r="B172" s="6" t="s">
        <v>215</v>
      </c>
      <c r="C172" s="3" t="s">
        <v>216</v>
      </c>
      <c r="D172" s="13">
        <v>7000</v>
      </c>
      <c r="E172" s="9">
        <v>1616</v>
      </c>
      <c r="F172" s="19">
        <f>+MAX(D172,E172)/1000</f>
        <v>7</v>
      </c>
      <c r="G172" t="str">
        <f>+IF(QUOTIENT($A172,43)=G$1,$F172,"")</f>
        <v/>
      </c>
      <c r="H172" t="str">
        <f>+IF(QUOTIENT($A172,43)=H$1,$F172,"")</f>
        <v/>
      </c>
      <c r="I172" t="str">
        <f>+IF(QUOTIENT($A172,43)=I$1,$F172,"")</f>
        <v/>
      </c>
      <c r="J172">
        <f>+IF(QUOTIENT($A172,43)=J$1,$F172,"")</f>
        <v>7</v>
      </c>
      <c r="K172" t="str">
        <f>+IF(QUOTIENT($A172,43)=K$1,$F172,"")</f>
        <v/>
      </c>
      <c r="L172" t="str">
        <f>+IF(QUOTIENT($A172,43)=L$1,$F172,"")</f>
        <v/>
      </c>
      <c r="M172" t="str">
        <f>+IF(QUOTIENT($A172,43)=M$1,$F172,"")</f>
        <v/>
      </c>
      <c r="N172" t="str">
        <f>+IF(QUOTIENT($A172,43)=N$1,$F172,"")</f>
        <v/>
      </c>
      <c r="O172" t="str">
        <f>+IF(QUOTIENT($A172,43)=O$1,$F172,"")</f>
        <v/>
      </c>
      <c r="P172" t="str">
        <f>+IF(QUOTIENT($A172,43)=P$1,$F172,"")</f>
        <v/>
      </c>
    </row>
    <row r="173" spans="1:16" ht="26.25" thickBot="1" x14ac:dyDescent="0.3">
      <c r="A173" s="1">
        <f t="shared" si="4"/>
        <v>169</v>
      </c>
      <c r="B173" s="6" t="s">
        <v>217</v>
      </c>
      <c r="C173" s="3" t="s">
        <v>218</v>
      </c>
      <c r="D173" s="13">
        <v>7000</v>
      </c>
      <c r="E173" s="9" t="s">
        <v>219</v>
      </c>
      <c r="F173" s="19">
        <f>+MAX(D173,E173)/1000</f>
        <v>7</v>
      </c>
      <c r="G173" t="str">
        <f>+IF(QUOTIENT($A173,43)=G$1,$F173,"")</f>
        <v/>
      </c>
      <c r="H173" t="str">
        <f>+IF(QUOTIENT($A173,43)=H$1,$F173,"")</f>
        <v/>
      </c>
      <c r="I173" t="str">
        <f>+IF(QUOTIENT($A173,43)=I$1,$F173,"")</f>
        <v/>
      </c>
      <c r="J173">
        <f>+IF(QUOTIENT($A173,43)=J$1,$F173,"")</f>
        <v>7</v>
      </c>
      <c r="K173" t="str">
        <f>+IF(QUOTIENT($A173,43)=K$1,$F173,"")</f>
        <v/>
      </c>
      <c r="L173" t="str">
        <f>+IF(QUOTIENT($A173,43)=L$1,$F173,"")</f>
        <v/>
      </c>
      <c r="M173" t="str">
        <f>+IF(QUOTIENT($A173,43)=M$1,$F173,"")</f>
        <v/>
      </c>
      <c r="N173" t="str">
        <f>+IF(QUOTIENT($A173,43)=N$1,$F173,"")</f>
        <v/>
      </c>
      <c r="O173" t="str">
        <f>+IF(QUOTIENT($A173,43)=O$1,$F173,"")</f>
        <v/>
      </c>
      <c r="P173" t="str">
        <f>+IF(QUOTIENT($A173,43)=P$1,$F173,"")</f>
        <v/>
      </c>
    </row>
    <row r="174" spans="1:16" ht="26.25" thickBot="1" x14ac:dyDescent="0.3">
      <c r="A174" s="1">
        <f t="shared" si="4"/>
        <v>170</v>
      </c>
      <c r="B174" s="6" t="s">
        <v>220</v>
      </c>
      <c r="C174" s="3" t="s">
        <v>209</v>
      </c>
      <c r="D174" s="13">
        <v>7000</v>
      </c>
      <c r="E174" s="9">
        <v>1825</v>
      </c>
      <c r="F174" s="19">
        <f>+MAX(D174,E174)/1000</f>
        <v>7</v>
      </c>
      <c r="G174" t="str">
        <f>+IF(QUOTIENT($A174,43)=G$1,$F174,"")</f>
        <v/>
      </c>
      <c r="H174" t="str">
        <f>+IF(QUOTIENT($A174,43)=H$1,$F174,"")</f>
        <v/>
      </c>
      <c r="I174" t="str">
        <f>+IF(QUOTIENT($A174,43)=I$1,$F174,"")</f>
        <v/>
      </c>
      <c r="J174">
        <f>+IF(QUOTIENT($A174,43)=J$1,$F174,"")</f>
        <v>7</v>
      </c>
      <c r="K174" t="str">
        <f>+IF(QUOTIENT($A174,43)=K$1,$F174,"")</f>
        <v/>
      </c>
      <c r="L174" t="str">
        <f>+IF(QUOTIENT($A174,43)=L$1,$F174,"")</f>
        <v/>
      </c>
      <c r="M174" t="str">
        <f>+IF(QUOTIENT($A174,43)=M$1,$F174,"")</f>
        <v/>
      </c>
      <c r="N174" t="str">
        <f>+IF(QUOTIENT($A174,43)=N$1,$F174,"")</f>
        <v/>
      </c>
      <c r="O174" t="str">
        <f>+IF(QUOTIENT($A174,43)=O$1,$F174,"")</f>
        <v/>
      </c>
      <c r="P174" t="str">
        <f>+IF(QUOTIENT($A174,43)=P$1,$F174,"")</f>
        <v/>
      </c>
    </row>
    <row r="175" spans="1:16" ht="15.75" thickBot="1" x14ac:dyDescent="0.3">
      <c r="A175" s="1">
        <f t="shared" si="4"/>
        <v>171</v>
      </c>
      <c r="B175" s="5" t="s">
        <v>221</v>
      </c>
      <c r="C175" s="3" t="s">
        <v>40</v>
      </c>
      <c r="D175" s="13">
        <v>7000</v>
      </c>
      <c r="E175" s="9">
        <v>5935</v>
      </c>
      <c r="F175" s="19">
        <f>+MAX(D175,E175)/1000</f>
        <v>7</v>
      </c>
      <c r="G175" t="str">
        <f>+IF(QUOTIENT($A175,43)=G$1,$F175,"")</f>
        <v/>
      </c>
      <c r="H175" t="str">
        <f>+IF(QUOTIENT($A175,43)=H$1,$F175,"")</f>
        <v/>
      </c>
      <c r="I175" t="str">
        <f>+IF(QUOTIENT($A175,43)=I$1,$F175,"")</f>
        <v/>
      </c>
      <c r="J175">
        <f>+IF(QUOTIENT($A175,43)=J$1,$F175,"")</f>
        <v>7</v>
      </c>
      <c r="K175" t="str">
        <f>+IF(QUOTIENT($A175,43)=K$1,$F175,"")</f>
        <v/>
      </c>
      <c r="L175" t="str">
        <f>+IF(QUOTIENT($A175,43)=L$1,$F175,"")</f>
        <v/>
      </c>
      <c r="M175" t="str">
        <f>+IF(QUOTIENT($A175,43)=M$1,$F175,"")</f>
        <v/>
      </c>
      <c r="N175" t="str">
        <f>+IF(QUOTIENT($A175,43)=N$1,$F175,"")</f>
        <v/>
      </c>
      <c r="O175" t="str">
        <f>+IF(QUOTIENT($A175,43)=O$1,$F175,"")</f>
        <v/>
      </c>
      <c r="P175" t="str">
        <f>+IF(QUOTIENT($A175,43)=P$1,$F175,"")</f>
        <v/>
      </c>
    </row>
    <row r="176" spans="1:16" ht="15.75" thickBot="1" x14ac:dyDescent="0.3">
      <c r="A176" s="1">
        <f t="shared" si="4"/>
        <v>172</v>
      </c>
      <c r="B176" s="5" t="s">
        <v>222</v>
      </c>
      <c r="C176" s="3" t="s">
        <v>50</v>
      </c>
      <c r="D176" s="4">
        <v>2000</v>
      </c>
      <c r="E176" s="18">
        <v>6856</v>
      </c>
      <c r="F176" s="19">
        <f>+MAX(D176,E176)/1000</f>
        <v>6.8559999999999999</v>
      </c>
      <c r="G176" t="str">
        <f>+IF(QUOTIENT($A176,43)=G$1,$F176,"")</f>
        <v/>
      </c>
      <c r="H176" t="str">
        <f>+IF(QUOTIENT($A176,43)=H$1,$F176,"")</f>
        <v/>
      </c>
      <c r="I176" t="str">
        <f>+IF(QUOTIENT($A176,43)=I$1,$F176,"")</f>
        <v/>
      </c>
      <c r="J176" t="str">
        <f>+IF(QUOTIENT($A176,43)=J$1,$F176,"")</f>
        <v/>
      </c>
      <c r="K176">
        <f>+IF(QUOTIENT($A176,43)=K$1,$F176,"")</f>
        <v>6.8559999999999999</v>
      </c>
      <c r="L176" t="str">
        <f>+IF(QUOTIENT($A176,43)=L$1,$F176,"")</f>
        <v/>
      </c>
      <c r="M176" t="str">
        <f>+IF(QUOTIENT($A176,43)=M$1,$F176,"")</f>
        <v/>
      </c>
      <c r="N176" t="str">
        <f>+IF(QUOTIENT($A176,43)=N$1,$F176,"")</f>
        <v/>
      </c>
      <c r="O176" t="str">
        <f>+IF(QUOTIENT($A176,43)=O$1,$F176,"")</f>
        <v/>
      </c>
      <c r="P176" t="str">
        <f>+IF(QUOTIENT($A176,43)=P$1,$F176,"")</f>
        <v/>
      </c>
    </row>
    <row r="177" spans="1:16" ht="26.25" thickBot="1" x14ac:dyDescent="0.3">
      <c r="A177" s="1">
        <f t="shared" si="4"/>
        <v>173</v>
      </c>
      <c r="B177" s="5" t="s">
        <v>223</v>
      </c>
      <c r="C177" s="3" t="s">
        <v>50</v>
      </c>
      <c r="D177" s="4">
        <v>2000</v>
      </c>
      <c r="E177" s="18">
        <v>6856</v>
      </c>
      <c r="F177" s="19">
        <f>+MAX(D177,E177)/1000</f>
        <v>6.8559999999999999</v>
      </c>
      <c r="G177" t="str">
        <f>+IF(QUOTIENT($A177,43)=G$1,$F177,"")</f>
        <v/>
      </c>
      <c r="H177" t="str">
        <f>+IF(QUOTIENT($A177,43)=H$1,$F177,"")</f>
        <v/>
      </c>
      <c r="I177" t="str">
        <f>+IF(QUOTIENT($A177,43)=I$1,$F177,"")</f>
        <v/>
      </c>
      <c r="J177" t="str">
        <f>+IF(QUOTIENT($A177,43)=J$1,$F177,"")</f>
        <v/>
      </c>
      <c r="K177">
        <f>+IF(QUOTIENT($A177,43)=K$1,$F177,"")</f>
        <v>6.8559999999999999</v>
      </c>
      <c r="L177" t="str">
        <f>+IF(QUOTIENT($A177,43)=L$1,$F177,"")</f>
        <v/>
      </c>
      <c r="M177" t="str">
        <f>+IF(QUOTIENT($A177,43)=M$1,$F177,"")</f>
        <v/>
      </c>
      <c r="N177" t="str">
        <f>+IF(QUOTIENT($A177,43)=N$1,$F177,"")</f>
        <v/>
      </c>
      <c r="O177" t="str">
        <f>+IF(QUOTIENT($A177,43)=O$1,$F177,"")</f>
        <v/>
      </c>
      <c r="P177" t="str">
        <f>+IF(QUOTIENT($A177,43)=P$1,$F177,"")</f>
        <v/>
      </c>
    </row>
    <row r="178" spans="1:16" ht="15.75" thickBot="1" x14ac:dyDescent="0.3">
      <c r="A178" s="1">
        <f t="shared" si="4"/>
        <v>174</v>
      </c>
      <c r="B178" s="5" t="s">
        <v>224</v>
      </c>
      <c r="C178" s="3" t="s">
        <v>50</v>
      </c>
      <c r="D178" s="4">
        <v>2000</v>
      </c>
      <c r="E178" s="18">
        <v>6856</v>
      </c>
      <c r="F178" s="19">
        <f>+MAX(D178,E178)/1000</f>
        <v>6.8559999999999999</v>
      </c>
      <c r="G178" t="str">
        <f>+IF(QUOTIENT($A178,43)=G$1,$F178,"")</f>
        <v/>
      </c>
      <c r="H178" t="str">
        <f>+IF(QUOTIENT($A178,43)=H$1,$F178,"")</f>
        <v/>
      </c>
      <c r="I178" t="str">
        <f>+IF(QUOTIENT($A178,43)=I$1,$F178,"")</f>
        <v/>
      </c>
      <c r="J178" t="str">
        <f>+IF(QUOTIENT($A178,43)=J$1,$F178,"")</f>
        <v/>
      </c>
      <c r="K178">
        <f>+IF(QUOTIENT($A178,43)=K$1,$F178,"")</f>
        <v>6.8559999999999999</v>
      </c>
      <c r="L178" t="str">
        <f>+IF(QUOTIENT($A178,43)=L$1,$F178,"")</f>
        <v/>
      </c>
      <c r="M178" t="str">
        <f>+IF(QUOTIENT($A178,43)=M$1,$F178,"")</f>
        <v/>
      </c>
      <c r="N178" t="str">
        <f>+IF(QUOTIENT($A178,43)=N$1,$F178,"")</f>
        <v/>
      </c>
      <c r="O178" t="str">
        <f>+IF(QUOTIENT($A178,43)=O$1,$F178,"")</f>
        <v/>
      </c>
      <c r="P178" t="str">
        <f>+IF(QUOTIENT($A178,43)=P$1,$F178,"")</f>
        <v/>
      </c>
    </row>
    <row r="179" spans="1:16" ht="26.25" thickBot="1" x14ac:dyDescent="0.3">
      <c r="A179" s="1">
        <f t="shared" si="4"/>
        <v>175</v>
      </c>
      <c r="B179" s="5" t="s">
        <v>225</v>
      </c>
      <c r="C179" s="3" t="s">
        <v>50</v>
      </c>
      <c r="D179" s="4">
        <v>1500</v>
      </c>
      <c r="E179" s="18">
        <v>6856</v>
      </c>
      <c r="F179" s="19">
        <f>+MAX(D179,E179)/1000</f>
        <v>6.8559999999999999</v>
      </c>
      <c r="G179" t="str">
        <f>+IF(QUOTIENT($A179,43)=G$1,$F179,"")</f>
        <v/>
      </c>
      <c r="H179" t="str">
        <f>+IF(QUOTIENT($A179,43)=H$1,$F179,"")</f>
        <v/>
      </c>
      <c r="I179" t="str">
        <f>+IF(QUOTIENT($A179,43)=I$1,$F179,"")</f>
        <v/>
      </c>
      <c r="J179" t="str">
        <f>+IF(QUOTIENT($A179,43)=J$1,$F179,"")</f>
        <v/>
      </c>
      <c r="K179">
        <f>+IF(QUOTIENT($A179,43)=K$1,$F179,"")</f>
        <v>6.8559999999999999</v>
      </c>
      <c r="L179" t="str">
        <f>+IF(QUOTIENT($A179,43)=L$1,$F179,"")</f>
        <v/>
      </c>
      <c r="M179" t="str">
        <f>+IF(QUOTIENT($A179,43)=M$1,$F179,"")</f>
        <v/>
      </c>
      <c r="N179" t="str">
        <f>+IF(QUOTIENT($A179,43)=N$1,$F179,"")</f>
        <v/>
      </c>
      <c r="O179" t="str">
        <f>+IF(QUOTIENT($A179,43)=O$1,$F179,"")</f>
        <v/>
      </c>
      <c r="P179" t="str">
        <f>+IF(QUOTIENT($A179,43)=P$1,$F179,"")</f>
        <v/>
      </c>
    </row>
    <row r="180" spans="1:16" ht="26.25" thickBot="1" x14ac:dyDescent="0.3">
      <c r="A180" s="1">
        <f t="shared" si="4"/>
        <v>176</v>
      </c>
      <c r="B180" s="5" t="s">
        <v>226</v>
      </c>
      <c r="C180" s="3" t="s">
        <v>50</v>
      </c>
      <c r="D180" s="4">
        <v>1500</v>
      </c>
      <c r="E180" s="18">
        <v>6856</v>
      </c>
      <c r="F180" s="19">
        <f>+MAX(D180,E180)/1000</f>
        <v>6.8559999999999999</v>
      </c>
      <c r="G180" t="str">
        <f>+IF(QUOTIENT($A180,43)=G$1,$F180,"")</f>
        <v/>
      </c>
      <c r="H180" t="str">
        <f>+IF(QUOTIENT($A180,43)=H$1,$F180,"")</f>
        <v/>
      </c>
      <c r="I180" t="str">
        <f>+IF(QUOTIENT($A180,43)=I$1,$F180,"")</f>
        <v/>
      </c>
      <c r="J180" t="str">
        <f>+IF(QUOTIENT($A180,43)=J$1,$F180,"")</f>
        <v/>
      </c>
      <c r="K180">
        <f>+IF(QUOTIENT($A180,43)=K$1,$F180,"")</f>
        <v>6.8559999999999999</v>
      </c>
      <c r="L180" t="str">
        <f>+IF(QUOTIENT($A180,43)=L$1,$F180,"")</f>
        <v/>
      </c>
      <c r="M180" t="str">
        <f>+IF(QUOTIENT($A180,43)=M$1,$F180,"")</f>
        <v/>
      </c>
      <c r="N180" t="str">
        <f>+IF(QUOTIENT($A180,43)=N$1,$F180,"")</f>
        <v/>
      </c>
      <c r="O180" t="str">
        <f>+IF(QUOTIENT($A180,43)=O$1,$F180,"")</f>
        <v/>
      </c>
      <c r="P180" t="str">
        <f>+IF(QUOTIENT($A180,43)=P$1,$F180,"")</f>
        <v/>
      </c>
    </row>
    <row r="181" spans="1:16" ht="15.75" thickBot="1" x14ac:dyDescent="0.3">
      <c r="A181" s="1">
        <f t="shared" si="4"/>
        <v>177</v>
      </c>
      <c r="B181" s="5" t="s">
        <v>227</v>
      </c>
      <c r="C181" s="3" t="s">
        <v>50</v>
      </c>
      <c r="D181" s="4">
        <v>2500</v>
      </c>
      <c r="E181" s="18">
        <v>6856</v>
      </c>
      <c r="F181" s="19">
        <f>+MAX(D181,E181)/1000</f>
        <v>6.8559999999999999</v>
      </c>
      <c r="G181" t="str">
        <f>+IF(QUOTIENT($A181,43)=G$1,$F181,"")</f>
        <v/>
      </c>
      <c r="H181" t="str">
        <f>+IF(QUOTIENT($A181,43)=H$1,$F181,"")</f>
        <v/>
      </c>
      <c r="I181" t="str">
        <f>+IF(QUOTIENT($A181,43)=I$1,$F181,"")</f>
        <v/>
      </c>
      <c r="J181" t="str">
        <f>+IF(QUOTIENT($A181,43)=J$1,$F181,"")</f>
        <v/>
      </c>
      <c r="K181">
        <f>+IF(QUOTIENT($A181,43)=K$1,$F181,"")</f>
        <v>6.8559999999999999</v>
      </c>
      <c r="L181" t="str">
        <f>+IF(QUOTIENT($A181,43)=L$1,$F181,"")</f>
        <v/>
      </c>
      <c r="M181" t="str">
        <f>+IF(QUOTIENT($A181,43)=M$1,$F181,"")</f>
        <v/>
      </c>
      <c r="N181" t="str">
        <f>+IF(QUOTIENT($A181,43)=N$1,$F181,"")</f>
        <v/>
      </c>
      <c r="O181" t="str">
        <f>+IF(QUOTIENT($A181,43)=O$1,$F181,"")</f>
        <v/>
      </c>
      <c r="P181" t="str">
        <f>+IF(QUOTIENT($A181,43)=P$1,$F181,"")</f>
        <v/>
      </c>
    </row>
    <row r="182" spans="1:16" ht="26.25" thickBot="1" x14ac:dyDescent="0.3">
      <c r="A182" s="1">
        <f t="shared" si="4"/>
        <v>178</v>
      </c>
      <c r="B182" s="5" t="s">
        <v>228</v>
      </c>
      <c r="C182" s="3" t="s">
        <v>60</v>
      </c>
      <c r="D182" s="4">
        <v>2750</v>
      </c>
      <c r="E182" s="18">
        <v>6820</v>
      </c>
      <c r="F182" s="19">
        <f>+MAX(D182,E182)/1000</f>
        <v>6.82</v>
      </c>
      <c r="G182" t="str">
        <f>+IF(QUOTIENT($A182,43)=G$1,$F182,"")</f>
        <v/>
      </c>
      <c r="H182" t="str">
        <f>+IF(QUOTIENT($A182,43)=H$1,$F182,"")</f>
        <v/>
      </c>
      <c r="I182" t="str">
        <f>+IF(QUOTIENT($A182,43)=I$1,$F182,"")</f>
        <v/>
      </c>
      <c r="J182" t="str">
        <f>+IF(QUOTIENT($A182,43)=J$1,$F182,"")</f>
        <v/>
      </c>
      <c r="K182">
        <f>+IF(QUOTIENT($A182,43)=K$1,$F182,"")</f>
        <v>6.82</v>
      </c>
      <c r="L182" t="str">
        <f>+IF(QUOTIENT($A182,43)=L$1,$F182,"")</f>
        <v/>
      </c>
      <c r="M182" t="str">
        <f>+IF(QUOTIENT($A182,43)=M$1,$F182,"")</f>
        <v/>
      </c>
      <c r="N182" t="str">
        <f>+IF(QUOTIENT($A182,43)=N$1,$F182,"")</f>
        <v/>
      </c>
      <c r="O182" t="str">
        <f>+IF(QUOTIENT($A182,43)=O$1,$F182,"")</f>
        <v/>
      </c>
      <c r="P182" t="str">
        <f>+IF(QUOTIENT($A182,43)=P$1,$F182,"")</f>
        <v/>
      </c>
    </row>
    <row r="183" spans="1:16" ht="15.75" thickBot="1" x14ac:dyDescent="0.3">
      <c r="A183" s="1">
        <f t="shared" si="4"/>
        <v>179</v>
      </c>
      <c r="B183" s="5" t="s">
        <v>229</v>
      </c>
      <c r="C183" s="3" t="s">
        <v>60</v>
      </c>
      <c r="D183" s="4">
        <v>4000</v>
      </c>
      <c r="E183" s="18">
        <v>6820</v>
      </c>
      <c r="F183" s="19">
        <f>+MAX(D183,E183)/1000</f>
        <v>6.82</v>
      </c>
      <c r="G183" t="str">
        <f>+IF(QUOTIENT($A183,43)=G$1,$F183,"")</f>
        <v/>
      </c>
      <c r="H183" t="str">
        <f>+IF(QUOTIENT($A183,43)=H$1,$F183,"")</f>
        <v/>
      </c>
      <c r="I183" t="str">
        <f>+IF(QUOTIENT($A183,43)=I$1,$F183,"")</f>
        <v/>
      </c>
      <c r="J183" t="str">
        <f>+IF(QUOTIENT($A183,43)=J$1,$F183,"")</f>
        <v/>
      </c>
      <c r="K183">
        <f>+IF(QUOTIENT($A183,43)=K$1,$F183,"")</f>
        <v>6.82</v>
      </c>
      <c r="L183" t="str">
        <f>+IF(QUOTIENT($A183,43)=L$1,$F183,"")</f>
        <v/>
      </c>
      <c r="M183" t="str">
        <f>+IF(QUOTIENT($A183,43)=M$1,$F183,"")</f>
        <v/>
      </c>
      <c r="N183" t="str">
        <f>+IF(QUOTIENT($A183,43)=N$1,$F183,"")</f>
        <v/>
      </c>
      <c r="O183" t="str">
        <f>+IF(QUOTIENT($A183,43)=O$1,$F183,"")</f>
        <v/>
      </c>
      <c r="P183" t="str">
        <f>+IF(QUOTIENT($A183,43)=P$1,$F183,"")</f>
        <v/>
      </c>
    </row>
    <row r="184" spans="1:16" ht="15.75" thickBot="1" x14ac:dyDescent="0.3">
      <c r="A184" s="1">
        <f t="shared" si="4"/>
        <v>180</v>
      </c>
      <c r="B184" s="5" t="s">
        <v>230</v>
      </c>
      <c r="C184" s="3" t="s">
        <v>60</v>
      </c>
      <c r="D184" s="4">
        <v>2000</v>
      </c>
      <c r="E184" s="18">
        <v>6820</v>
      </c>
      <c r="F184" s="19">
        <f>+MAX(D184,E184)/1000</f>
        <v>6.82</v>
      </c>
      <c r="G184" t="str">
        <f>+IF(QUOTIENT($A184,43)=G$1,$F184,"")</f>
        <v/>
      </c>
      <c r="H184" t="str">
        <f>+IF(QUOTIENT($A184,43)=H$1,$F184,"")</f>
        <v/>
      </c>
      <c r="I184" t="str">
        <f>+IF(QUOTIENT($A184,43)=I$1,$F184,"")</f>
        <v/>
      </c>
      <c r="J184" t="str">
        <f>+IF(QUOTIENT($A184,43)=J$1,$F184,"")</f>
        <v/>
      </c>
      <c r="K184">
        <f>+IF(QUOTIENT($A184,43)=K$1,$F184,"")</f>
        <v>6.82</v>
      </c>
      <c r="L184" t="str">
        <f>+IF(QUOTIENT($A184,43)=L$1,$F184,"")</f>
        <v/>
      </c>
      <c r="M184" t="str">
        <f>+IF(QUOTIENT($A184,43)=M$1,$F184,"")</f>
        <v/>
      </c>
      <c r="N184" t="str">
        <f>+IF(QUOTIENT($A184,43)=N$1,$F184,"")</f>
        <v/>
      </c>
      <c r="O184" t="str">
        <f>+IF(QUOTIENT($A184,43)=O$1,$F184,"")</f>
        <v/>
      </c>
      <c r="P184" t="str">
        <f>+IF(QUOTIENT($A184,43)=P$1,$F184,"")</f>
        <v/>
      </c>
    </row>
    <row r="185" spans="1:16" ht="15.75" thickBot="1" x14ac:dyDescent="0.3">
      <c r="A185" s="1">
        <f t="shared" si="4"/>
        <v>181</v>
      </c>
      <c r="B185" s="5" t="s">
        <v>231</v>
      </c>
      <c r="C185" s="3" t="s">
        <v>60</v>
      </c>
      <c r="D185" s="4">
        <v>1000</v>
      </c>
      <c r="E185" s="18">
        <v>6820</v>
      </c>
      <c r="F185" s="19">
        <f>+MAX(D185,E185)/1000</f>
        <v>6.82</v>
      </c>
      <c r="G185" t="str">
        <f>+IF(QUOTIENT($A185,43)=G$1,$F185,"")</f>
        <v/>
      </c>
      <c r="H185" t="str">
        <f>+IF(QUOTIENT($A185,43)=H$1,$F185,"")</f>
        <v/>
      </c>
      <c r="I185" t="str">
        <f>+IF(QUOTIENT($A185,43)=I$1,$F185,"")</f>
        <v/>
      </c>
      <c r="J185" t="str">
        <f>+IF(QUOTIENT($A185,43)=J$1,$F185,"")</f>
        <v/>
      </c>
      <c r="K185">
        <f>+IF(QUOTIENT($A185,43)=K$1,$F185,"")</f>
        <v>6.82</v>
      </c>
      <c r="L185" t="str">
        <f>+IF(QUOTIENT($A185,43)=L$1,$F185,"")</f>
        <v/>
      </c>
      <c r="M185" t="str">
        <f>+IF(QUOTIENT($A185,43)=M$1,$F185,"")</f>
        <v/>
      </c>
      <c r="N185" t="str">
        <f>+IF(QUOTIENT($A185,43)=N$1,$F185,"")</f>
        <v/>
      </c>
      <c r="O185" t="str">
        <f>+IF(QUOTIENT($A185,43)=O$1,$F185,"")</f>
        <v/>
      </c>
      <c r="P185" t="str">
        <f>+IF(QUOTIENT($A185,43)=P$1,$F185,"")</f>
        <v/>
      </c>
    </row>
    <row r="186" spans="1:16" ht="15.75" thickBot="1" x14ac:dyDescent="0.3">
      <c r="A186" s="1">
        <f t="shared" si="4"/>
        <v>182</v>
      </c>
      <c r="B186" s="5" t="s">
        <v>232</v>
      </c>
      <c r="C186" s="3" t="s">
        <v>71</v>
      </c>
      <c r="D186" s="13">
        <v>6500</v>
      </c>
      <c r="E186" s="9">
        <v>5380</v>
      </c>
      <c r="F186" s="19">
        <f>+MAX(D186,E186)/1000</f>
        <v>6.5</v>
      </c>
      <c r="G186" t="str">
        <f>+IF(QUOTIENT($A186,43)=G$1,$F186,"")</f>
        <v/>
      </c>
      <c r="H186" t="str">
        <f>+IF(QUOTIENT($A186,43)=H$1,$F186,"")</f>
        <v/>
      </c>
      <c r="I186" t="str">
        <f>+IF(QUOTIENT($A186,43)=I$1,$F186,"")</f>
        <v/>
      </c>
      <c r="J186" t="str">
        <f>+IF(QUOTIENT($A186,43)=J$1,$F186,"")</f>
        <v/>
      </c>
      <c r="K186">
        <f>+IF(QUOTIENT($A186,43)=K$1,$F186,"")</f>
        <v>6.5</v>
      </c>
      <c r="L186" t="str">
        <f>+IF(QUOTIENT($A186,43)=L$1,$F186,"")</f>
        <v/>
      </c>
      <c r="M186" t="str">
        <f>+IF(QUOTIENT($A186,43)=M$1,$F186,"")</f>
        <v/>
      </c>
      <c r="N186" t="str">
        <f>+IF(QUOTIENT($A186,43)=N$1,$F186,"")</f>
        <v/>
      </c>
      <c r="O186" t="str">
        <f>+IF(QUOTIENT($A186,43)=O$1,$F186,"")</f>
        <v/>
      </c>
      <c r="P186" t="str">
        <f>+IF(QUOTIENT($A186,43)=P$1,$F186,"")</f>
        <v/>
      </c>
    </row>
    <row r="187" spans="1:16" ht="15.75" thickBot="1" x14ac:dyDescent="0.3">
      <c r="A187" s="1">
        <f t="shared" si="4"/>
        <v>183</v>
      </c>
      <c r="B187" s="5" t="s">
        <v>233</v>
      </c>
      <c r="C187" s="3" t="s">
        <v>40</v>
      </c>
      <c r="D187" s="13">
        <v>6500</v>
      </c>
      <c r="E187" s="9">
        <v>5935</v>
      </c>
      <c r="F187" s="19">
        <f>+MAX(D187,E187)/1000</f>
        <v>6.5</v>
      </c>
      <c r="G187" t="str">
        <f>+IF(QUOTIENT($A187,43)=G$1,$F187,"")</f>
        <v/>
      </c>
      <c r="H187" t="str">
        <f>+IF(QUOTIENT($A187,43)=H$1,$F187,"")</f>
        <v/>
      </c>
      <c r="I187" t="str">
        <f>+IF(QUOTIENT($A187,43)=I$1,$F187,"")</f>
        <v/>
      </c>
      <c r="J187" t="str">
        <f>+IF(QUOTIENT($A187,43)=J$1,$F187,"")</f>
        <v/>
      </c>
      <c r="K187">
        <f>+IF(QUOTIENT($A187,43)=K$1,$F187,"")</f>
        <v>6.5</v>
      </c>
      <c r="L187" t="str">
        <f>+IF(QUOTIENT($A187,43)=L$1,$F187,"")</f>
        <v/>
      </c>
      <c r="M187" t="str">
        <f>+IF(QUOTIENT($A187,43)=M$1,$F187,"")</f>
        <v/>
      </c>
      <c r="N187" t="str">
        <f>+IF(QUOTIENT($A187,43)=N$1,$F187,"")</f>
        <v/>
      </c>
      <c r="O187" t="str">
        <f>+IF(QUOTIENT($A187,43)=O$1,$F187,"")</f>
        <v/>
      </c>
      <c r="P187" t="str">
        <f>+IF(QUOTIENT($A187,43)=P$1,$F187,"")</f>
        <v/>
      </c>
    </row>
    <row r="188" spans="1:16" ht="26.25" thickBot="1" x14ac:dyDescent="0.3">
      <c r="A188" s="1">
        <f t="shared" si="4"/>
        <v>184</v>
      </c>
      <c r="B188" s="6" t="s">
        <v>234</v>
      </c>
      <c r="C188" s="3" t="s">
        <v>144</v>
      </c>
      <c r="D188" s="13">
        <v>6500</v>
      </c>
      <c r="E188" s="9">
        <v>3000</v>
      </c>
      <c r="F188" s="19">
        <f>+MAX(D188,E188)/1000</f>
        <v>6.5</v>
      </c>
      <c r="G188" t="str">
        <f>+IF(QUOTIENT($A188,43)=G$1,$F188,"")</f>
        <v/>
      </c>
      <c r="H188" t="str">
        <f>+IF(QUOTIENT($A188,43)=H$1,$F188,"")</f>
        <v/>
      </c>
      <c r="I188" t="str">
        <f>+IF(QUOTIENT($A188,43)=I$1,$F188,"")</f>
        <v/>
      </c>
      <c r="J188" t="str">
        <f>+IF(QUOTIENT($A188,43)=J$1,$F188,"")</f>
        <v/>
      </c>
      <c r="K188">
        <f>+IF(QUOTIENT($A188,43)=K$1,$F188,"")</f>
        <v>6.5</v>
      </c>
      <c r="L188" t="str">
        <f>+IF(QUOTIENT($A188,43)=L$1,$F188,"")</f>
        <v/>
      </c>
      <c r="M188" t="str">
        <f>+IF(QUOTIENT($A188,43)=M$1,$F188,"")</f>
        <v/>
      </c>
      <c r="N188" t="str">
        <f>+IF(QUOTIENT($A188,43)=N$1,$F188,"")</f>
        <v/>
      </c>
      <c r="O188" t="str">
        <f>+IF(QUOTIENT($A188,43)=O$1,$F188,"")</f>
        <v/>
      </c>
      <c r="P188" t="str">
        <f>+IF(QUOTIENT($A188,43)=P$1,$F188,"")</f>
        <v/>
      </c>
    </row>
    <row r="189" spans="1:16" ht="26.25" thickBot="1" x14ac:dyDescent="0.3">
      <c r="A189" s="1">
        <f t="shared" si="4"/>
        <v>185</v>
      </c>
      <c r="B189" s="6" t="s">
        <v>235</v>
      </c>
      <c r="C189" s="3" t="s">
        <v>125</v>
      </c>
      <c r="D189" s="13">
        <v>6500</v>
      </c>
      <c r="E189" s="9">
        <v>2500</v>
      </c>
      <c r="F189" s="19">
        <f>+MAX(D189,E189)/1000</f>
        <v>6.5</v>
      </c>
      <c r="G189" t="str">
        <f>+IF(QUOTIENT($A189,43)=G$1,$F189,"")</f>
        <v/>
      </c>
      <c r="H189" t="str">
        <f>+IF(QUOTIENT($A189,43)=H$1,$F189,"")</f>
        <v/>
      </c>
      <c r="I189" t="str">
        <f>+IF(QUOTIENT($A189,43)=I$1,$F189,"")</f>
        <v/>
      </c>
      <c r="J189" t="str">
        <f>+IF(QUOTIENT($A189,43)=J$1,$F189,"")</f>
        <v/>
      </c>
      <c r="K189">
        <f>+IF(QUOTIENT($A189,43)=K$1,$F189,"")</f>
        <v>6.5</v>
      </c>
      <c r="L189" t="str">
        <f>+IF(QUOTIENT($A189,43)=L$1,$F189,"")</f>
        <v/>
      </c>
      <c r="M189" t="str">
        <f>+IF(QUOTIENT($A189,43)=M$1,$F189,"")</f>
        <v/>
      </c>
      <c r="N189" t="str">
        <f>+IF(QUOTIENT($A189,43)=N$1,$F189,"")</f>
        <v/>
      </c>
      <c r="O189" t="str">
        <f>+IF(QUOTIENT($A189,43)=O$1,$F189,"")</f>
        <v/>
      </c>
      <c r="P189" t="str">
        <f>+IF(QUOTIENT($A189,43)=P$1,$F189,"")</f>
        <v/>
      </c>
    </row>
    <row r="190" spans="1:16" ht="26.25" thickBot="1" x14ac:dyDescent="0.3">
      <c r="A190" s="1">
        <f t="shared" si="4"/>
        <v>186</v>
      </c>
      <c r="B190" s="6" t="s">
        <v>236</v>
      </c>
      <c r="C190" s="3" t="s">
        <v>237</v>
      </c>
      <c r="D190" s="13">
        <v>6500</v>
      </c>
      <c r="E190" s="9">
        <v>1400</v>
      </c>
      <c r="F190" s="19">
        <f>+MAX(D190,E190)/1000</f>
        <v>6.5</v>
      </c>
      <c r="G190" t="str">
        <f>+IF(QUOTIENT($A190,43)=G$1,$F190,"")</f>
        <v/>
      </c>
      <c r="H190" t="str">
        <f>+IF(QUOTIENT($A190,43)=H$1,$F190,"")</f>
        <v/>
      </c>
      <c r="I190" t="str">
        <f>+IF(QUOTIENT($A190,43)=I$1,$F190,"")</f>
        <v/>
      </c>
      <c r="J190" t="str">
        <f>+IF(QUOTIENT($A190,43)=J$1,$F190,"")</f>
        <v/>
      </c>
      <c r="K190">
        <f>+IF(QUOTIENT($A190,43)=K$1,$F190,"")</f>
        <v>6.5</v>
      </c>
      <c r="L190" t="str">
        <f>+IF(QUOTIENT($A190,43)=L$1,$F190,"")</f>
        <v/>
      </c>
      <c r="M190" t="str">
        <f>+IF(QUOTIENT($A190,43)=M$1,$F190,"")</f>
        <v/>
      </c>
      <c r="N190" t="str">
        <f>+IF(QUOTIENT($A190,43)=N$1,$F190,"")</f>
        <v/>
      </c>
      <c r="O190" t="str">
        <f>+IF(QUOTIENT($A190,43)=O$1,$F190,"")</f>
        <v/>
      </c>
      <c r="P190" t="str">
        <f>+IF(QUOTIENT($A190,43)=P$1,$F190,"")</f>
        <v/>
      </c>
    </row>
    <row r="191" spans="1:16" ht="39" thickBot="1" x14ac:dyDescent="0.3">
      <c r="A191" s="1">
        <f t="shared" si="4"/>
        <v>187</v>
      </c>
      <c r="B191" s="6" t="s">
        <v>238</v>
      </c>
      <c r="C191" s="3" t="s">
        <v>147</v>
      </c>
      <c r="D191" s="13">
        <v>6500</v>
      </c>
      <c r="E191" s="9">
        <v>3125</v>
      </c>
      <c r="F191" s="19">
        <f>+MAX(D191,E191)/1000</f>
        <v>6.5</v>
      </c>
      <c r="G191" t="str">
        <f>+IF(QUOTIENT($A191,43)=G$1,$F191,"")</f>
        <v/>
      </c>
      <c r="H191" t="str">
        <f>+IF(QUOTIENT($A191,43)=H$1,$F191,"")</f>
        <v/>
      </c>
      <c r="I191" t="str">
        <f>+IF(QUOTIENT($A191,43)=I$1,$F191,"")</f>
        <v/>
      </c>
      <c r="J191" t="str">
        <f>+IF(QUOTIENT($A191,43)=J$1,$F191,"")</f>
        <v/>
      </c>
      <c r="K191">
        <f>+IF(QUOTIENT($A191,43)=K$1,$F191,"")</f>
        <v>6.5</v>
      </c>
      <c r="L191" t="str">
        <f>+IF(QUOTIENT($A191,43)=L$1,$F191,"")</f>
        <v/>
      </c>
      <c r="M191" t="str">
        <f>+IF(QUOTIENT($A191,43)=M$1,$F191,"")</f>
        <v/>
      </c>
      <c r="N191" t="str">
        <f>+IF(QUOTIENT($A191,43)=N$1,$F191,"")</f>
        <v/>
      </c>
      <c r="O191" t="str">
        <f>+IF(QUOTIENT($A191,43)=O$1,$F191,"")</f>
        <v/>
      </c>
      <c r="P191" t="str">
        <f>+IF(QUOTIENT($A191,43)=P$1,$F191,"")</f>
        <v/>
      </c>
    </row>
    <row r="192" spans="1:16" ht="15.75" thickBot="1" x14ac:dyDescent="0.3">
      <c r="A192" s="1">
        <f t="shared" si="4"/>
        <v>188</v>
      </c>
      <c r="B192" s="6" t="s">
        <v>239</v>
      </c>
      <c r="C192" s="3" t="s">
        <v>240</v>
      </c>
      <c r="D192" s="13">
        <v>6500</v>
      </c>
      <c r="E192" s="9">
        <v>1300</v>
      </c>
      <c r="F192" s="19">
        <f>+MAX(D192,E192)/1000</f>
        <v>6.5</v>
      </c>
      <c r="G192" t="str">
        <f>+IF(QUOTIENT($A192,43)=G$1,$F192,"")</f>
        <v/>
      </c>
      <c r="H192" t="str">
        <f>+IF(QUOTIENT($A192,43)=H$1,$F192,"")</f>
        <v/>
      </c>
      <c r="I192" t="str">
        <f>+IF(QUOTIENT($A192,43)=I$1,$F192,"")</f>
        <v/>
      </c>
      <c r="J192" t="str">
        <f>+IF(QUOTIENT($A192,43)=J$1,$F192,"")</f>
        <v/>
      </c>
      <c r="K192">
        <f>+IF(QUOTIENT($A192,43)=K$1,$F192,"")</f>
        <v>6.5</v>
      </c>
      <c r="L192" t="str">
        <f>+IF(QUOTIENT($A192,43)=L$1,$F192,"")</f>
        <v/>
      </c>
      <c r="M192" t="str">
        <f>+IF(QUOTIENT($A192,43)=M$1,$F192,"")</f>
        <v/>
      </c>
      <c r="N192" t="str">
        <f>+IF(QUOTIENT($A192,43)=N$1,$F192,"")</f>
        <v/>
      </c>
      <c r="O192" t="str">
        <f>+IF(QUOTIENT($A192,43)=O$1,$F192,"")</f>
        <v/>
      </c>
      <c r="P192" t="str">
        <f>+IF(QUOTIENT($A192,43)=P$1,$F192,"")</f>
        <v/>
      </c>
    </row>
    <row r="193" spans="1:16" ht="26.25" thickBot="1" x14ac:dyDescent="0.3">
      <c r="A193" s="1">
        <f t="shared" si="4"/>
        <v>189</v>
      </c>
      <c r="B193" s="5" t="s">
        <v>241</v>
      </c>
      <c r="C193" s="3" t="s">
        <v>52</v>
      </c>
      <c r="D193" s="4">
        <v>4250</v>
      </c>
      <c r="E193" s="18">
        <v>6375</v>
      </c>
      <c r="F193" s="19">
        <f>+MAX(D193,E193)/1000</f>
        <v>6.375</v>
      </c>
      <c r="G193" t="str">
        <f>+IF(QUOTIENT($A193,43)=G$1,$F193,"")</f>
        <v/>
      </c>
      <c r="H193" t="str">
        <f>+IF(QUOTIENT($A193,43)=H$1,$F193,"")</f>
        <v/>
      </c>
      <c r="I193" t="str">
        <f>+IF(QUOTIENT($A193,43)=I$1,$F193,"")</f>
        <v/>
      </c>
      <c r="J193" t="str">
        <f>+IF(QUOTIENT($A193,43)=J$1,$F193,"")</f>
        <v/>
      </c>
      <c r="K193">
        <f>+IF(QUOTIENT($A193,43)=K$1,$F193,"")</f>
        <v>6.375</v>
      </c>
      <c r="L193" t="str">
        <f>+IF(QUOTIENT($A193,43)=L$1,$F193,"")</f>
        <v/>
      </c>
      <c r="M193" t="str">
        <f>+IF(QUOTIENT($A193,43)=M$1,$F193,"")</f>
        <v/>
      </c>
      <c r="N193" t="str">
        <f>+IF(QUOTIENT($A193,43)=N$1,$F193,"")</f>
        <v/>
      </c>
      <c r="O193" t="str">
        <f>+IF(QUOTIENT($A193,43)=O$1,$F193,"")</f>
        <v/>
      </c>
      <c r="P193" t="str">
        <f>+IF(QUOTIENT($A193,43)=P$1,$F193,"")</f>
        <v/>
      </c>
    </row>
    <row r="194" spans="1:16" ht="26.25" thickBot="1" x14ac:dyDescent="0.3">
      <c r="A194" s="1">
        <f t="shared" si="4"/>
        <v>190</v>
      </c>
      <c r="B194" s="5" t="s">
        <v>242</v>
      </c>
      <c r="C194" s="3" t="s">
        <v>52</v>
      </c>
      <c r="D194" s="4">
        <v>3500</v>
      </c>
      <c r="E194" s="18">
        <v>6375</v>
      </c>
      <c r="F194" s="19">
        <f>+MAX(D194,E194)/1000</f>
        <v>6.375</v>
      </c>
      <c r="G194" t="str">
        <f>+IF(QUOTIENT($A194,43)=G$1,$F194,"")</f>
        <v/>
      </c>
      <c r="H194" t="str">
        <f>+IF(QUOTIENT($A194,43)=H$1,$F194,"")</f>
        <v/>
      </c>
      <c r="I194" t="str">
        <f>+IF(QUOTIENT($A194,43)=I$1,$F194,"")</f>
        <v/>
      </c>
      <c r="J194" t="str">
        <f>+IF(QUOTIENT($A194,43)=J$1,$F194,"")</f>
        <v/>
      </c>
      <c r="K194">
        <f>+IF(QUOTIENT($A194,43)=K$1,$F194,"")</f>
        <v>6.375</v>
      </c>
      <c r="L194" t="str">
        <f>+IF(QUOTIENT($A194,43)=L$1,$F194,"")</f>
        <v/>
      </c>
      <c r="M194" t="str">
        <f>+IF(QUOTIENT($A194,43)=M$1,$F194,"")</f>
        <v/>
      </c>
      <c r="N194" t="str">
        <f>+IF(QUOTIENT($A194,43)=N$1,$F194,"")</f>
        <v/>
      </c>
      <c r="O194" t="str">
        <f>+IF(QUOTIENT($A194,43)=O$1,$F194,"")</f>
        <v/>
      </c>
      <c r="P194" t="str">
        <f>+IF(QUOTIENT($A194,43)=P$1,$F194,"")</f>
        <v/>
      </c>
    </row>
    <row r="195" spans="1:16" ht="26.25" thickBot="1" x14ac:dyDescent="0.3">
      <c r="A195" s="1">
        <f t="shared" si="4"/>
        <v>191</v>
      </c>
      <c r="B195" s="5" t="s">
        <v>243</v>
      </c>
      <c r="C195" s="3" t="s">
        <v>52</v>
      </c>
      <c r="D195" s="4">
        <v>1500</v>
      </c>
      <c r="E195" s="18">
        <v>6375</v>
      </c>
      <c r="F195" s="19">
        <f>+MAX(D195,E195)/1000</f>
        <v>6.375</v>
      </c>
      <c r="G195" t="str">
        <f>+IF(QUOTIENT($A195,43)=G$1,$F195,"")</f>
        <v/>
      </c>
      <c r="H195" t="str">
        <f>+IF(QUOTIENT($A195,43)=H$1,$F195,"")</f>
        <v/>
      </c>
      <c r="I195" t="str">
        <f>+IF(QUOTIENT($A195,43)=I$1,$F195,"")</f>
        <v/>
      </c>
      <c r="J195" t="str">
        <f>+IF(QUOTIENT($A195,43)=J$1,$F195,"")</f>
        <v/>
      </c>
      <c r="K195">
        <f>+IF(QUOTIENT($A195,43)=K$1,$F195,"")</f>
        <v>6.375</v>
      </c>
      <c r="L195" t="str">
        <f>+IF(QUOTIENT($A195,43)=L$1,$F195,"")</f>
        <v/>
      </c>
      <c r="M195" t="str">
        <f>+IF(QUOTIENT($A195,43)=M$1,$F195,"")</f>
        <v/>
      </c>
      <c r="N195" t="str">
        <f>+IF(QUOTIENT($A195,43)=N$1,$F195,"")</f>
        <v/>
      </c>
      <c r="O195" t="str">
        <f>+IF(QUOTIENT($A195,43)=O$1,$F195,"")</f>
        <v/>
      </c>
      <c r="P195" t="str">
        <f>+IF(QUOTIENT($A195,43)=P$1,$F195,"")</f>
        <v/>
      </c>
    </row>
    <row r="196" spans="1:16" ht="26.25" thickBot="1" x14ac:dyDescent="0.3">
      <c r="A196" s="1">
        <f t="shared" si="4"/>
        <v>192</v>
      </c>
      <c r="B196" s="5" t="s">
        <v>244</v>
      </c>
      <c r="C196" s="3" t="s">
        <v>52</v>
      </c>
      <c r="D196" s="4">
        <v>2500</v>
      </c>
      <c r="E196" s="18">
        <v>6375</v>
      </c>
      <c r="F196" s="19">
        <f>+MAX(D196,E196)/1000</f>
        <v>6.375</v>
      </c>
      <c r="G196" t="str">
        <f>+IF(QUOTIENT($A196,43)=G$1,$F196,"")</f>
        <v/>
      </c>
      <c r="H196" t="str">
        <f>+IF(QUOTIENT($A196,43)=H$1,$F196,"")</f>
        <v/>
      </c>
      <c r="I196" t="str">
        <f>+IF(QUOTIENT($A196,43)=I$1,$F196,"")</f>
        <v/>
      </c>
      <c r="J196" t="str">
        <f>+IF(QUOTIENT($A196,43)=J$1,$F196,"")</f>
        <v/>
      </c>
      <c r="K196">
        <f>+IF(QUOTIENT($A196,43)=K$1,$F196,"")</f>
        <v>6.375</v>
      </c>
      <c r="L196" t="str">
        <f>+IF(QUOTIENT($A196,43)=L$1,$F196,"")</f>
        <v/>
      </c>
      <c r="M196" t="str">
        <f>+IF(QUOTIENT($A196,43)=M$1,$F196,"")</f>
        <v/>
      </c>
      <c r="N196" t="str">
        <f>+IF(QUOTIENT($A196,43)=N$1,$F196,"")</f>
        <v/>
      </c>
      <c r="O196" t="str">
        <f>+IF(QUOTIENT($A196,43)=O$1,$F196,"")</f>
        <v/>
      </c>
      <c r="P196" t="str">
        <f>+IF(QUOTIENT($A196,43)=P$1,$F196,"")</f>
        <v/>
      </c>
    </row>
    <row r="197" spans="1:16" ht="26.25" thickBot="1" x14ac:dyDescent="0.3">
      <c r="A197" s="1">
        <f t="shared" si="4"/>
        <v>193</v>
      </c>
      <c r="B197" s="5" t="s">
        <v>245</v>
      </c>
      <c r="C197" s="3" t="s">
        <v>52</v>
      </c>
      <c r="D197" s="4">
        <v>2000</v>
      </c>
      <c r="E197" s="18">
        <v>6375</v>
      </c>
      <c r="F197" s="19">
        <f>+MAX(D197,E197)/1000</f>
        <v>6.375</v>
      </c>
      <c r="G197" t="str">
        <f>+IF(QUOTIENT($A197,43)=G$1,$F197,"")</f>
        <v/>
      </c>
      <c r="H197" t="str">
        <f>+IF(QUOTIENT($A197,43)=H$1,$F197,"")</f>
        <v/>
      </c>
      <c r="I197" t="str">
        <f>+IF(QUOTIENT($A197,43)=I$1,$F197,"")</f>
        <v/>
      </c>
      <c r="J197" t="str">
        <f>+IF(QUOTIENT($A197,43)=J$1,$F197,"")</f>
        <v/>
      </c>
      <c r="K197">
        <f>+IF(QUOTIENT($A197,43)=K$1,$F197,"")</f>
        <v>6.375</v>
      </c>
      <c r="L197" t="str">
        <f>+IF(QUOTIENT($A197,43)=L$1,$F197,"")</f>
        <v/>
      </c>
      <c r="M197" t="str">
        <f>+IF(QUOTIENT($A197,43)=M$1,$F197,"")</f>
        <v/>
      </c>
      <c r="N197" t="str">
        <f>+IF(QUOTIENT($A197,43)=N$1,$F197,"")</f>
        <v/>
      </c>
      <c r="O197" t="str">
        <f>+IF(QUOTIENT($A197,43)=O$1,$F197,"")</f>
        <v/>
      </c>
      <c r="P197" t="str">
        <f>+IF(QUOTIENT($A197,43)=P$1,$F197,"")</f>
        <v/>
      </c>
    </row>
    <row r="198" spans="1:16" ht="26.25" thickBot="1" x14ac:dyDescent="0.3">
      <c r="A198" s="1">
        <f t="shared" si="4"/>
        <v>194</v>
      </c>
      <c r="B198" s="5" t="s">
        <v>246</v>
      </c>
      <c r="C198" s="3" t="s">
        <v>52</v>
      </c>
      <c r="D198" s="3" t="s">
        <v>247</v>
      </c>
      <c r="E198" s="18">
        <v>6375</v>
      </c>
      <c r="F198" s="19">
        <f>+MAX(D198,E198)/1000</f>
        <v>6.375</v>
      </c>
      <c r="G198" t="str">
        <f>+IF(QUOTIENT($A198,43)=G$1,$F198,"")</f>
        <v/>
      </c>
      <c r="H198" t="str">
        <f>+IF(QUOTIENT($A198,43)=H$1,$F198,"")</f>
        <v/>
      </c>
      <c r="I198" t="str">
        <f>+IF(QUOTIENT($A198,43)=I$1,$F198,"")</f>
        <v/>
      </c>
      <c r="J198" t="str">
        <f>+IF(QUOTIENT($A198,43)=J$1,$F198,"")</f>
        <v/>
      </c>
      <c r="K198">
        <f>+IF(QUOTIENT($A198,43)=K$1,$F198,"")</f>
        <v>6.375</v>
      </c>
      <c r="L198" t="str">
        <f>+IF(QUOTIENT($A198,43)=L$1,$F198,"")</f>
        <v/>
      </c>
      <c r="M198" t="str">
        <f>+IF(QUOTIENT($A198,43)=M$1,$F198,"")</f>
        <v/>
      </c>
      <c r="N198" t="str">
        <f>+IF(QUOTIENT($A198,43)=N$1,$F198,"")</f>
        <v/>
      </c>
      <c r="O198" t="str">
        <f>+IF(QUOTIENT($A198,43)=O$1,$F198,"")</f>
        <v/>
      </c>
      <c r="P198" t="str">
        <f>+IF(QUOTIENT($A198,43)=P$1,$F198,"")</f>
        <v/>
      </c>
    </row>
    <row r="199" spans="1:16" ht="26.25" thickBot="1" x14ac:dyDescent="0.3">
      <c r="A199" s="1">
        <f t="shared" ref="A199:A262" si="5">+A198+1</f>
        <v>195</v>
      </c>
      <c r="B199" s="6" t="s">
        <v>248</v>
      </c>
      <c r="C199" s="3" t="s">
        <v>30</v>
      </c>
      <c r="D199" s="4">
        <v>4000</v>
      </c>
      <c r="E199" s="18">
        <v>6360</v>
      </c>
      <c r="F199" s="19">
        <f>+MAX(D199,E199)/1000</f>
        <v>6.36</v>
      </c>
      <c r="G199" t="str">
        <f>+IF(QUOTIENT($A199,43)=G$1,$F199,"")</f>
        <v/>
      </c>
      <c r="H199" t="str">
        <f>+IF(QUOTIENT($A199,43)=H$1,$F199,"")</f>
        <v/>
      </c>
      <c r="I199" t="str">
        <f>+IF(QUOTIENT($A199,43)=I$1,$F199,"")</f>
        <v/>
      </c>
      <c r="J199" t="str">
        <f>+IF(QUOTIENT($A199,43)=J$1,$F199,"")</f>
        <v/>
      </c>
      <c r="K199">
        <f>+IF(QUOTIENT($A199,43)=K$1,$F199,"")</f>
        <v>6.36</v>
      </c>
      <c r="L199" t="str">
        <f>+IF(QUOTIENT($A199,43)=L$1,$F199,"")</f>
        <v/>
      </c>
      <c r="M199" t="str">
        <f>+IF(QUOTIENT($A199,43)=M$1,$F199,"")</f>
        <v/>
      </c>
      <c r="N199" t="str">
        <f>+IF(QUOTIENT($A199,43)=N$1,$F199,"")</f>
        <v/>
      </c>
      <c r="O199" t="str">
        <f>+IF(QUOTIENT($A199,43)=O$1,$F199,"")</f>
        <v/>
      </c>
      <c r="P199" t="str">
        <f>+IF(QUOTIENT($A199,43)=P$1,$F199,"")</f>
        <v/>
      </c>
    </row>
    <row r="200" spans="1:16" ht="26.25" thickBot="1" x14ac:dyDescent="0.3">
      <c r="A200" s="1">
        <f t="shared" si="5"/>
        <v>196</v>
      </c>
      <c r="B200" s="6" t="s">
        <v>249</v>
      </c>
      <c r="C200" s="3" t="s">
        <v>30</v>
      </c>
      <c r="D200" s="4">
        <v>4500</v>
      </c>
      <c r="E200" s="18">
        <v>6360</v>
      </c>
      <c r="F200" s="19">
        <f>+MAX(D200,E200)/1000</f>
        <v>6.36</v>
      </c>
      <c r="G200" t="str">
        <f>+IF(QUOTIENT($A200,43)=G$1,$F200,"")</f>
        <v/>
      </c>
      <c r="H200" t="str">
        <f>+IF(QUOTIENT($A200,43)=H$1,$F200,"")</f>
        <v/>
      </c>
      <c r="I200" t="str">
        <f>+IF(QUOTIENT($A200,43)=I$1,$F200,"")</f>
        <v/>
      </c>
      <c r="J200" t="str">
        <f>+IF(QUOTIENT($A200,43)=J$1,$F200,"")</f>
        <v/>
      </c>
      <c r="K200">
        <f>+IF(QUOTIENT($A200,43)=K$1,$F200,"")</f>
        <v>6.36</v>
      </c>
      <c r="L200" t="str">
        <f>+IF(QUOTIENT($A200,43)=L$1,$F200,"")</f>
        <v/>
      </c>
      <c r="M200" t="str">
        <f>+IF(QUOTIENT($A200,43)=M$1,$F200,"")</f>
        <v/>
      </c>
      <c r="N200" t="str">
        <f>+IF(QUOTIENT($A200,43)=N$1,$F200,"")</f>
        <v/>
      </c>
      <c r="O200" t="str">
        <f>+IF(QUOTIENT($A200,43)=O$1,$F200,"")</f>
        <v/>
      </c>
      <c r="P200" t="str">
        <f>+IF(QUOTIENT($A200,43)=P$1,$F200,"")</f>
        <v/>
      </c>
    </row>
    <row r="201" spans="1:16" ht="26.25" thickBot="1" x14ac:dyDescent="0.3">
      <c r="A201" s="1">
        <f t="shared" si="5"/>
        <v>197</v>
      </c>
      <c r="B201" s="6" t="s">
        <v>250</v>
      </c>
      <c r="C201" s="3" t="s">
        <v>30</v>
      </c>
      <c r="D201" s="4">
        <v>2000</v>
      </c>
      <c r="E201" s="18">
        <v>6360</v>
      </c>
      <c r="F201" s="19">
        <f>+MAX(D201,E201)/1000</f>
        <v>6.36</v>
      </c>
      <c r="G201" t="str">
        <f>+IF(QUOTIENT($A201,43)=G$1,$F201,"")</f>
        <v/>
      </c>
      <c r="H201" t="str">
        <f>+IF(QUOTIENT($A201,43)=H$1,$F201,"")</f>
        <v/>
      </c>
      <c r="I201" t="str">
        <f>+IF(QUOTIENT($A201,43)=I$1,$F201,"")</f>
        <v/>
      </c>
      <c r="J201" t="str">
        <f>+IF(QUOTIENT($A201,43)=J$1,$F201,"")</f>
        <v/>
      </c>
      <c r="K201">
        <f>+IF(QUOTIENT($A201,43)=K$1,$F201,"")</f>
        <v>6.36</v>
      </c>
      <c r="L201" t="str">
        <f>+IF(QUOTIENT($A201,43)=L$1,$F201,"")</f>
        <v/>
      </c>
      <c r="M201" t="str">
        <f>+IF(QUOTIENT($A201,43)=M$1,$F201,"")</f>
        <v/>
      </c>
      <c r="N201" t="str">
        <f>+IF(QUOTIENT($A201,43)=N$1,$F201,"")</f>
        <v/>
      </c>
      <c r="O201" t="str">
        <f>+IF(QUOTIENT($A201,43)=O$1,$F201,"")</f>
        <v/>
      </c>
      <c r="P201" t="str">
        <f>+IF(QUOTIENT($A201,43)=P$1,$F201,"")</f>
        <v/>
      </c>
    </row>
    <row r="202" spans="1:16" ht="39" thickBot="1" x14ac:dyDescent="0.3">
      <c r="A202" s="1">
        <f t="shared" si="5"/>
        <v>198</v>
      </c>
      <c r="B202" s="6" t="s">
        <v>251</v>
      </c>
      <c r="C202" s="3" t="s">
        <v>30</v>
      </c>
      <c r="D202" s="4">
        <v>4500</v>
      </c>
      <c r="E202" s="18">
        <v>6360</v>
      </c>
      <c r="F202" s="19">
        <f>+MAX(D202,E202)/1000</f>
        <v>6.36</v>
      </c>
      <c r="G202" t="str">
        <f>+IF(QUOTIENT($A202,43)=G$1,$F202,"")</f>
        <v/>
      </c>
      <c r="H202" t="str">
        <f>+IF(QUOTIENT($A202,43)=H$1,$F202,"")</f>
        <v/>
      </c>
      <c r="I202" t="str">
        <f>+IF(QUOTIENT($A202,43)=I$1,$F202,"")</f>
        <v/>
      </c>
      <c r="J202" t="str">
        <f>+IF(QUOTIENT($A202,43)=J$1,$F202,"")</f>
        <v/>
      </c>
      <c r="K202">
        <f>+IF(QUOTIENT($A202,43)=K$1,$F202,"")</f>
        <v>6.36</v>
      </c>
      <c r="L202" t="str">
        <f>+IF(QUOTIENT($A202,43)=L$1,$F202,"")</f>
        <v/>
      </c>
      <c r="M202" t="str">
        <f>+IF(QUOTIENT($A202,43)=M$1,$F202,"")</f>
        <v/>
      </c>
      <c r="N202" t="str">
        <f>+IF(QUOTIENT($A202,43)=N$1,$F202,"")</f>
        <v/>
      </c>
      <c r="O202" t="str">
        <f>+IF(QUOTIENT($A202,43)=O$1,$F202,"")</f>
        <v/>
      </c>
      <c r="P202" t="str">
        <f>+IF(QUOTIENT($A202,43)=P$1,$F202,"")</f>
        <v/>
      </c>
    </row>
    <row r="203" spans="1:16" ht="26.25" thickBot="1" x14ac:dyDescent="0.3">
      <c r="A203" s="1">
        <f t="shared" si="5"/>
        <v>199</v>
      </c>
      <c r="B203" s="6" t="s">
        <v>252</v>
      </c>
      <c r="C203" s="3" t="s">
        <v>30</v>
      </c>
      <c r="D203" s="4">
        <v>4000</v>
      </c>
      <c r="E203" s="18">
        <v>6360</v>
      </c>
      <c r="F203" s="19">
        <f>+MAX(D203,E203)/1000</f>
        <v>6.36</v>
      </c>
      <c r="G203" t="str">
        <f>+IF(QUOTIENT($A203,43)=G$1,$F203,"")</f>
        <v/>
      </c>
      <c r="H203" t="str">
        <f>+IF(QUOTIENT($A203,43)=H$1,$F203,"")</f>
        <v/>
      </c>
      <c r="I203" t="str">
        <f>+IF(QUOTIENT($A203,43)=I$1,$F203,"")</f>
        <v/>
      </c>
      <c r="J203" t="str">
        <f>+IF(QUOTIENT($A203,43)=J$1,$F203,"")</f>
        <v/>
      </c>
      <c r="K203">
        <f>+IF(QUOTIENT($A203,43)=K$1,$F203,"")</f>
        <v>6.36</v>
      </c>
      <c r="L203" t="str">
        <f>+IF(QUOTIENT($A203,43)=L$1,$F203,"")</f>
        <v/>
      </c>
      <c r="M203" t="str">
        <f>+IF(QUOTIENT($A203,43)=M$1,$F203,"")</f>
        <v/>
      </c>
      <c r="N203" t="str">
        <f>+IF(QUOTIENT($A203,43)=N$1,$F203,"")</f>
        <v/>
      </c>
      <c r="O203" t="str">
        <f>+IF(QUOTIENT($A203,43)=O$1,$F203,"")</f>
        <v/>
      </c>
      <c r="P203" t="str">
        <f>+IF(QUOTIENT($A203,43)=P$1,$F203,"")</f>
        <v/>
      </c>
    </row>
    <row r="204" spans="1:16" ht="26.25" thickBot="1" x14ac:dyDescent="0.3">
      <c r="A204" s="1">
        <f t="shared" si="5"/>
        <v>200</v>
      </c>
      <c r="B204" s="6" t="s">
        <v>253</v>
      </c>
      <c r="C204" s="3" t="s">
        <v>30</v>
      </c>
      <c r="D204" s="4">
        <v>1000</v>
      </c>
      <c r="E204" s="18">
        <v>6360</v>
      </c>
      <c r="F204" s="19">
        <f>+MAX(D204,E204)/1000</f>
        <v>6.36</v>
      </c>
      <c r="G204" t="str">
        <f>+IF(QUOTIENT($A204,43)=G$1,$F204,"")</f>
        <v/>
      </c>
      <c r="H204" t="str">
        <f>+IF(QUOTIENT($A204,43)=H$1,$F204,"")</f>
        <v/>
      </c>
      <c r="I204" t="str">
        <f>+IF(QUOTIENT($A204,43)=I$1,$F204,"")</f>
        <v/>
      </c>
      <c r="J204" t="str">
        <f>+IF(QUOTIENT($A204,43)=J$1,$F204,"")</f>
        <v/>
      </c>
      <c r="K204">
        <f>+IF(QUOTIENT($A204,43)=K$1,$F204,"")</f>
        <v>6.36</v>
      </c>
      <c r="L204" t="str">
        <f>+IF(QUOTIENT($A204,43)=L$1,$F204,"")</f>
        <v/>
      </c>
      <c r="M204" t="str">
        <f>+IF(QUOTIENT($A204,43)=M$1,$F204,"")</f>
        <v/>
      </c>
      <c r="N204" t="str">
        <f>+IF(QUOTIENT($A204,43)=N$1,$F204,"")</f>
        <v/>
      </c>
      <c r="O204" t="str">
        <f>+IF(QUOTIENT($A204,43)=O$1,$F204,"")</f>
        <v/>
      </c>
      <c r="P204" t="str">
        <f>+IF(QUOTIENT($A204,43)=P$1,$F204,"")</f>
        <v/>
      </c>
    </row>
    <row r="205" spans="1:16" ht="26.25" thickBot="1" x14ac:dyDescent="0.3">
      <c r="A205" s="1">
        <f t="shared" si="5"/>
        <v>201</v>
      </c>
      <c r="B205" s="6" t="s">
        <v>254</v>
      </c>
      <c r="C205" s="3" t="s">
        <v>125</v>
      </c>
      <c r="D205" s="13">
        <v>6250</v>
      </c>
      <c r="E205" s="9">
        <v>2500</v>
      </c>
      <c r="F205" s="19">
        <f>+MAX(D205,E205)/1000</f>
        <v>6.25</v>
      </c>
      <c r="G205" t="str">
        <f>+IF(QUOTIENT($A205,43)=G$1,$F205,"")</f>
        <v/>
      </c>
      <c r="H205" t="str">
        <f>+IF(QUOTIENT($A205,43)=H$1,$F205,"")</f>
        <v/>
      </c>
      <c r="I205" t="str">
        <f>+IF(QUOTIENT($A205,43)=I$1,$F205,"")</f>
        <v/>
      </c>
      <c r="J205" t="str">
        <f>+IF(QUOTIENT($A205,43)=J$1,$F205,"")</f>
        <v/>
      </c>
      <c r="K205">
        <f>+IF(QUOTIENT($A205,43)=K$1,$F205,"")</f>
        <v>6.25</v>
      </c>
      <c r="L205" t="str">
        <f>+IF(QUOTIENT($A205,43)=L$1,$F205,"")</f>
        <v/>
      </c>
      <c r="M205" t="str">
        <f>+IF(QUOTIENT($A205,43)=M$1,$F205,"")</f>
        <v/>
      </c>
      <c r="N205" t="str">
        <f>+IF(QUOTIENT($A205,43)=N$1,$F205,"")</f>
        <v/>
      </c>
      <c r="O205" t="str">
        <f>+IF(QUOTIENT($A205,43)=O$1,$F205,"")</f>
        <v/>
      </c>
      <c r="P205" t="str">
        <f>+IF(QUOTIENT($A205,43)=P$1,$F205,"")</f>
        <v/>
      </c>
    </row>
    <row r="206" spans="1:16" ht="26.25" thickBot="1" x14ac:dyDescent="0.3">
      <c r="A206" s="1">
        <f t="shared" si="5"/>
        <v>202</v>
      </c>
      <c r="B206" s="6" t="s">
        <v>255</v>
      </c>
      <c r="C206" s="3" t="s">
        <v>218</v>
      </c>
      <c r="D206" s="13">
        <v>6250</v>
      </c>
      <c r="E206" s="9" t="s">
        <v>219</v>
      </c>
      <c r="F206" s="19">
        <f>+MAX(D206,E206)/1000</f>
        <v>6.25</v>
      </c>
      <c r="G206" t="str">
        <f>+IF(QUOTIENT($A206,43)=G$1,$F206,"")</f>
        <v/>
      </c>
      <c r="H206" t="str">
        <f>+IF(QUOTIENT($A206,43)=H$1,$F206,"")</f>
        <v/>
      </c>
      <c r="I206" t="str">
        <f>+IF(QUOTIENT($A206,43)=I$1,$F206,"")</f>
        <v/>
      </c>
      <c r="J206" t="str">
        <f>+IF(QUOTIENT($A206,43)=J$1,$F206,"")</f>
        <v/>
      </c>
      <c r="K206">
        <f>+IF(QUOTIENT($A206,43)=K$1,$F206,"")</f>
        <v>6.25</v>
      </c>
      <c r="L206" t="str">
        <f>+IF(QUOTIENT($A206,43)=L$1,$F206,"")</f>
        <v/>
      </c>
      <c r="M206" t="str">
        <f>+IF(QUOTIENT($A206,43)=M$1,$F206,"")</f>
        <v/>
      </c>
      <c r="N206" t="str">
        <f>+IF(QUOTIENT($A206,43)=N$1,$F206,"")</f>
        <v/>
      </c>
      <c r="O206" t="str">
        <f>+IF(QUOTIENT($A206,43)=O$1,$F206,"")</f>
        <v/>
      </c>
      <c r="P206" t="str">
        <f>+IF(QUOTIENT($A206,43)=P$1,$F206,"")</f>
        <v/>
      </c>
    </row>
    <row r="207" spans="1:16" ht="15.75" thickBot="1" x14ac:dyDescent="0.3">
      <c r="A207" s="1">
        <f t="shared" si="5"/>
        <v>203</v>
      </c>
      <c r="B207" s="6" t="s">
        <v>256</v>
      </c>
      <c r="C207" s="3" t="s">
        <v>257</v>
      </c>
      <c r="D207" s="13">
        <v>6250</v>
      </c>
      <c r="E207" s="9">
        <v>1450</v>
      </c>
      <c r="F207" s="19">
        <f>+MAX(D207,E207)/1000</f>
        <v>6.25</v>
      </c>
      <c r="G207" t="str">
        <f>+IF(QUOTIENT($A207,43)=G$1,$F207,"")</f>
        <v/>
      </c>
      <c r="H207" t="str">
        <f>+IF(QUOTIENT($A207,43)=H$1,$F207,"")</f>
        <v/>
      </c>
      <c r="I207" t="str">
        <f>+IF(QUOTIENT($A207,43)=I$1,$F207,"")</f>
        <v/>
      </c>
      <c r="J207" t="str">
        <f>+IF(QUOTIENT($A207,43)=J$1,$F207,"")</f>
        <v/>
      </c>
      <c r="K207">
        <f>+IF(QUOTIENT($A207,43)=K$1,$F207,"")</f>
        <v>6.25</v>
      </c>
      <c r="L207" t="str">
        <f>+IF(QUOTIENT($A207,43)=L$1,$F207,"")</f>
        <v/>
      </c>
      <c r="M207" t="str">
        <f>+IF(QUOTIENT($A207,43)=M$1,$F207,"")</f>
        <v/>
      </c>
      <c r="N207" t="str">
        <f>+IF(QUOTIENT($A207,43)=N$1,$F207,"")</f>
        <v/>
      </c>
      <c r="O207" t="str">
        <f>+IF(QUOTIENT($A207,43)=O$1,$F207,"")</f>
        <v/>
      </c>
      <c r="P207" t="str">
        <f>+IF(QUOTIENT($A207,43)=P$1,$F207,"")</f>
        <v/>
      </c>
    </row>
    <row r="208" spans="1:16" ht="15.75" thickBot="1" x14ac:dyDescent="0.3">
      <c r="A208" s="1">
        <f t="shared" si="5"/>
        <v>204</v>
      </c>
      <c r="B208" s="5" t="s">
        <v>258</v>
      </c>
      <c r="C208" s="3" t="s">
        <v>63</v>
      </c>
      <c r="D208" s="4">
        <v>2500</v>
      </c>
      <c r="E208" s="18">
        <v>6120</v>
      </c>
      <c r="F208" s="19">
        <f>+MAX(D208,E208)/1000</f>
        <v>6.12</v>
      </c>
      <c r="G208" t="str">
        <f>+IF(QUOTIENT($A208,43)=G$1,$F208,"")</f>
        <v/>
      </c>
      <c r="H208" t="str">
        <f>+IF(QUOTIENT($A208,43)=H$1,$F208,"")</f>
        <v/>
      </c>
      <c r="I208" t="str">
        <f>+IF(QUOTIENT($A208,43)=I$1,$F208,"")</f>
        <v/>
      </c>
      <c r="J208" t="str">
        <f>+IF(QUOTIENT($A208,43)=J$1,$F208,"")</f>
        <v/>
      </c>
      <c r="K208">
        <f>+IF(QUOTIENT($A208,43)=K$1,$F208,"")</f>
        <v>6.12</v>
      </c>
      <c r="L208" t="str">
        <f>+IF(QUOTIENT($A208,43)=L$1,$F208,"")</f>
        <v/>
      </c>
      <c r="M208" t="str">
        <f>+IF(QUOTIENT($A208,43)=M$1,$F208,"")</f>
        <v/>
      </c>
      <c r="N208" t="str">
        <f>+IF(QUOTIENT($A208,43)=N$1,$F208,"")</f>
        <v/>
      </c>
      <c r="O208" t="str">
        <f>+IF(QUOTIENT($A208,43)=O$1,$F208,"")</f>
        <v/>
      </c>
      <c r="P208" t="str">
        <f>+IF(QUOTIENT($A208,43)=P$1,$F208,"")</f>
        <v/>
      </c>
    </row>
    <row r="209" spans="1:16" ht="26.25" thickBot="1" x14ac:dyDescent="0.3">
      <c r="A209" s="1">
        <f t="shared" si="5"/>
        <v>205</v>
      </c>
      <c r="B209" s="5" t="s">
        <v>259</v>
      </c>
      <c r="C209" s="3" t="s">
        <v>63</v>
      </c>
      <c r="D209" s="4">
        <v>5000</v>
      </c>
      <c r="E209" s="18">
        <v>6120</v>
      </c>
      <c r="F209" s="19">
        <f>+MAX(D209,E209)/1000</f>
        <v>6.12</v>
      </c>
      <c r="G209" t="str">
        <f>+IF(QUOTIENT($A209,43)=G$1,$F209,"")</f>
        <v/>
      </c>
      <c r="H209" t="str">
        <f>+IF(QUOTIENT($A209,43)=H$1,$F209,"")</f>
        <v/>
      </c>
      <c r="I209" t="str">
        <f>+IF(QUOTIENT($A209,43)=I$1,$F209,"")</f>
        <v/>
      </c>
      <c r="J209" t="str">
        <f>+IF(QUOTIENT($A209,43)=J$1,$F209,"")</f>
        <v/>
      </c>
      <c r="K209">
        <f>+IF(QUOTIENT($A209,43)=K$1,$F209,"")</f>
        <v>6.12</v>
      </c>
      <c r="L209" t="str">
        <f>+IF(QUOTIENT($A209,43)=L$1,$F209,"")</f>
        <v/>
      </c>
      <c r="M209" t="str">
        <f>+IF(QUOTIENT($A209,43)=M$1,$F209,"")</f>
        <v/>
      </c>
      <c r="N209" t="str">
        <f>+IF(QUOTIENT($A209,43)=N$1,$F209,"")</f>
        <v/>
      </c>
      <c r="O209" t="str">
        <f>+IF(QUOTIENT($A209,43)=O$1,$F209,"")</f>
        <v/>
      </c>
      <c r="P209" t="str">
        <f>+IF(QUOTIENT($A209,43)=P$1,$F209,"")</f>
        <v/>
      </c>
    </row>
    <row r="210" spans="1:16" ht="26.25" thickBot="1" x14ac:dyDescent="0.3">
      <c r="A210" s="1">
        <f t="shared" si="5"/>
        <v>206</v>
      </c>
      <c r="B210" s="5" t="s">
        <v>260</v>
      </c>
      <c r="C210" s="3" t="s">
        <v>63</v>
      </c>
      <c r="D210" s="4">
        <v>1000</v>
      </c>
      <c r="E210" s="18">
        <v>6120</v>
      </c>
      <c r="F210" s="19">
        <f>+MAX(D210,E210)/1000</f>
        <v>6.12</v>
      </c>
      <c r="G210" t="str">
        <f>+IF(QUOTIENT($A210,43)=G$1,$F210,"")</f>
        <v/>
      </c>
      <c r="H210" t="str">
        <f>+IF(QUOTIENT($A210,43)=H$1,$F210,"")</f>
        <v/>
      </c>
      <c r="I210" t="str">
        <f>+IF(QUOTIENT($A210,43)=I$1,$F210,"")</f>
        <v/>
      </c>
      <c r="J210" t="str">
        <f>+IF(QUOTIENT($A210,43)=J$1,$F210,"")</f>
        <v/>
      </c>
      <c r="K210">
        <f>+IF(QUOTIENT($A210,43)=K$1,$F210,"")</f>
        <v>6.12</v>
      </c>
      <c r="L210" t="str">
        <f>+IF(QUOTIENT($A210,43)=L$1,$F210,"")</f>
        <v/>
      </c>
      <c r="M210" t="str">
        <f>+IF(QUOTIENT($A210,43)=M$1,$F210,"")</f>
        <v/>
      </c>
      <c r="N210" t="str">
        <f>+IF(QUOTIENT($A210,43)=N$1,$F210,"")</f>
        <v/>
      </c>
      <c r="O210" t="str">
        <f>+IF(QUOTIENT($A210,43)=O$1,$F210,"")</f>
        <v/>
      </c>
      <c r="P210" t="str">
        <f>+IF(QUOTIENT($A210,43)=P$1,$F210,"")</f>
        <v/>
      </c>
    </row>
    <row r="211" spans="1:16" ht="15.75" thickBot="1" x14ac:dyDescent="0.3">
      <c r="A211" s="1">
        <f t="shared" si="5"/>
        <v>207</v>
      </c>
      <c r="B211" s="6" t="s">
        <v>261</v>
      </c>
      <c r="C211" s="3" t="s">
        <v>262</v>
      </c>
      <c r="D211" s="13">
        <v>6000</v>
      </c>
      <c r="E211" s="9">
        <v>1600</v>
      </c>
      <c r="F211" s="19">
        <f>+MAX(D211,E211)/1000</f>
        <v>6</v>
      </c>
      <c r="G211" t="str">
        <f>+IF(QUOTIENT($A211,43)=G$1,$F211,"")</f>
        <v/>
      </c>
      <c r="H211" t="str">
        <f>+IF(QUOTIENT($A211,43)=H$1,$F211,"")</f>
        <v/>
      </c>
      <c r="I211" t="str">
        <f>+IF(QUOTIENT($A211,43)=I$1,$F211,"")</f>
        <v/>
      </c>
      <c r="J211" t="str">
        <f>+IF(QUOTIENT($A211,43)=J$1,$F211,"")</f>
        <v/>
      </c>
      <c r="K211">
        <f>+IF(QUOTIENT($A211,43)=K$1,$F211,"")</f>
        <v>6</v>
      </c>
      <c r="L211" t="str">
        <f>+IF(QUOTIENT($A211,43)=L$1,$F211,"")</f>
        <v/>
      </c>
      <c r="M211" t="str">
        <f>+IF(QUOTIENT($A211,43)=M$1,$F211,"")</f>
        <v/>
      </c>
      <c r="N211" t="str">
        <f>+IF(QUOTIENT($A211,43)=N$1,$F211,"")</f>
        <v/>
      </c>
      <c r="O211" t="str">
        <f>+IF(QUOTIENT($A211,43)=O$1,$F211,"")</f>
        <v/>
      </c>
      <c r="P211" t="str">
        <f>+IF(QUOTIENT($A211,43)=P$1,$F211,"")</f>
        <v/>
      </c>
    </row>
    <row r="212" spans="1:16" ht="26.25" thickBot="1" x14ac:dyDescent="0.3">
      <c r="A212" s="1">
        <f t="shared" si="5"/>
        <v>208</v>
      </c>
      <c r="B212" s="6" t="s">
        <v>263</v>
      </c>
      <c r="C212" s="3" t="s">
        <v>149</v>
      </c>
      <c r="D212" s="13">
        <v>6000</v>
      </c>
      <c r="E212" s="9">
        <v>3175</v>
      </c>
      <c r="F212" s="19">
        <f>+MAX(D212,E212)/1000</f>
        <v>6</v>
      </c>
      <c r="G212" t="str">
        <f>+IF(QUOTIENT($A212,43)=G$1,$F212,"")</f>
        <v/>
      </c>
      <c r="H212" t="str">
        <f>+IF(QUOTIENT($A212,43)=H$1,$F212,"")</f>
        <v/>
      </c>
      <c r="I212" t="str">
        <f>+IF(QUOTIENT($A212,43)=I$1,$F212,"")</f>
        <v/>
      </c>
      <c r="J212" t="str">
        <f>+IF(QUOTIENT($A212,43)=J$1,$F212,"")</f>
        <v/>
      </c>
      <c r="K212">
        <f>+IF(QUOTIENT($A212,43)=K$1,$F212,"")</f>
        <v>6</v>
      </c>
      <c r="L212" t="str">
        <f>+IF(QUOTIENT($A212,43)=L$1,$F212,"")</f>
        <v/>
      </c>
      <c r="M212" t="str">
        <f>+IF(QUOTIENT($A212,43)=M$1,$F212,"")</f>
        <v/>
      </c>
      <c r="N212" t="str">
        <f>+IF(QUOTIENT($A212,43)=N$1,$F212,"")</f>
        <v/>
      </c>
      <c r="O212" t="str">
        <f>+IF(QUOTIENT($A212,43)=O$1,$F212,"")</f>
        <v/>
      </c>
      <c r="P212" t="str">
        <f>+IF(QUOTIENT($A212,43)=P$1,$F212,"")</f>
        <v/>
      </c>
    </row>
    <row r="213" spans="1:16" ht="26.25" thickBot="1" x14ac:dyDescent="0.3">
      <c r="A213" s="1">
        <f t="shared" si="5"/>
        <v>209</v>
      </c>
      <c r="B213" s="5" t="s">
        <v>264</v>
      </c>
      <c r="C213" s="3" t="s">
        <v>40</v>
      </c>
      <c r="D213" s="4">
        <v>3000</v>
      </c>
      <c r="E213" s="18">
        <v>5935</v>
      </c>
      <c r="F213" s="19">
        <f>+MAX(D213,E213)/1000</f>
        <v>5.9349999999999996</v>
      </c>
      <c r="G213" t="str">
        <f>+IF(QUOTIENT($A213,43)=G$1,$F213,"")</f>
        <v/>
      </c>
      <c r="H213" t="str">
        <f>+IF(QUOTIENT($A213,43)=H$1,$F213,"")</f>
        <v/>
      </c>
      <c r="I213" t="str">
        <f>+IF(QUOTIENT($A213,43)=I$1,$F213,"")</f>
        <v/>
      </c>
      <c r="J213" t="str">
        <f>+IF(QUOTIENT($A213,43)=J$1,$F213,"")</f>
        <v/>
      </c>
      <c r="K213">
        <f>+IF(QUOTIENT($A213,43)=K$1,$F213,"")</f>
        <v>5.9349999999999996</v>
      </c>
      <c r="L213" t="str">
        <f>+IF(QUOTIENT($A213,43)=L$1,$F213,"")</f>
        <v/>
      </c>
      <c r="M213" t="str">
        <f>+IF(QUOTIENT($A213,43)=M$1,$F213,"")</f>
        <v/>
      </c>
      <c r="N213" t="str">
        <f>+IF(QUOTIENT($A213,43)=N$1,$F213,"")</f>
        <v/>
      </c>
      <c r="O213" t="str">
        <f>+IF(QUOTIENT($A213,43)=O$1,$F213,"")</f>
        <v/>
      </c>
      <c r="P213" t="str">
        <f>+IF(QUOTIENT($A213,43)=P$1,$F213,"")</f>
        <v/>
      </c>
    </row>
    <row r="214" spans="1:16" ht="26.25" thickBot="1" x14ac:dyDescent="0.3">
      <c r="A214" s="1">
        <f t="shared" si="5"/>
        <v>210</v>
      </c>
      <c r="B214" s="5" t="s">
        <v>265</v>
      </c>
      <c r="C214" s="3" t="s">
        <v>40</v>
      </c>
      <c r="D214" s="4">
        <v>3500</v>
      </c>
      <c r="E214" s="18">
        <v>5935</v>
      </c>
      <c r="F214" s="19">
        <f>+MAX(D214,E214)/1000</f>
        <v>5.9349999999999996</v>
      </c>
      <c r="G214" t="str">
        <f>+IF(QUOTIENT($A214,43)=G$1,$F214,"")</f>
        <v/>
      </c>
      <c r="H214" t="str">
        <f>+IF(QUOTIENT($A214,43)=H$1,$F214,"")</f>
        <v/>
      </c>
      <c r="I214" t="str">
        <f>+IF(QUOTIENT($A214,43)=I$1,$F214,"")</f>
        <v/>
      </c>
      <c r="J214" t="str">
        <f>+IF(QUOTIENT($A214,43)=J$1,$F214,"")</f>
        <v/>
      </c>
      <c r="K214">
        <f>+IF(QUOTIENT($A214,43)=K$1,$F214,"")</f>
        <v>5.9349999999999996</v>
      </c>
      <c r="L214" t="str">
        <f>+IF(QUOTIENT($A214,43)=L$1,$F214,"")</f>
        <v/>
      </c>
      <c r="M214" t="str">
        <f>+IF(QUOTIENT($A214,43)=M$1,$F214,"")</f>
        <v/>
      </c>
      <c r="N214" t="str">
        <f>+IF(QUOTIENT($A214,43)=N$1,$F214,"")</f>
        <v/>
      </c>
      <c r="O214" t="str">
        <f>+IF(QUOTIENT($A214,43)=O$1,$F214,"")</f>
        <v/>
      </c>
      <c r="P214" t="str">
        <f>+IF(QUOTIENT($A214,43)=P$1,$F214,"")</f>
        <v/>
      </c>
    </row>
    <row r="215" spans="1:16" ht="15.75" thickBot="1" x14ac:dyDescent="0.3">
      <c r="A215" s="1">
        <f t="shared" si="5"/>
        <v>211</v>
      </c>
      <c r="B215" s="5" t="s">
        <v>266</v>
      </c>
      <c r="C215" s="3" t="s">
        <v>40</v>
      </c>
      <c r="D215" s="4">
        <v>2000</v>
      </c>
      <c r="E215" s="18">
        <v>5935</v>
      </c>
      <c r="F215" s="19">
        <f>+MAX(D215,E215)/1000</f>
        <v>5.9349999999999996</v>
      </c>
      <c r="G215" t="str">
        <f>+IF(QUOTIENT($A215,43)=G$1,$F215,"")</f>
        <v/>
      </c>
      <c r="H215" t="str">
        <f>+IF(QUOTIENT($A215,43)=H$1,$F215,"")</f>
        <v/>
      </c>
      <c r="I215" t="str">
        <f>+IF(QUOTIENT($A215,43)=I$1,$F215,"")</f>
        <v/>
      </c>
      <c r="J215" t="str">
        <f>+IF(QUOTIENT($A215,43)=J$1,$F215,"")</f>
        <v/>
      </c>
      <c r="K215">
        <f>+IF(QUOTIENT($A215,43)=K$1,$F215,"")</f>
        <v>5.9349999999999996</v>
      </c>
      <c r="L215" t="str">
        <f>+IF(QUOTIENT($A215,43)=L$1,$F215,"")</f>
        <v/>
      </c>
      <c r="M215" t="str">
        <f>+IF(QUOTIENT($A215,43)=M$1,$F215,"")</f>
        <v/>
      </c>
      <c r="N215" t="str">
        <f>+IF(QUOTIENT($A215,43)=N$1,$F215,"")</f>
        <v/>
      </c>
      <c r="O215" t="str">
        <f>+IF(QUOTIENT($A215,43)=O$1,$F215,"")</f>
        <v/>
      </c>
      <c r="P215" t="str">
        <f>+IF(QUOTIENT($A215,43)=P$1,$F215,"")</f>
        <v/>
      </c>
    </row>
    <row r="216" spans="1:16" ht="15.75" thickBot="1" x14ac:dyDescent="0.3">
      <c r="A216" s="1">
        <f t="shared" si="5"/>
        <v>212</v>
      </c>
      <c r="B216" s="5" t="s">
        <v>267</v>
      </c>
      <c r="C216" s="3" t="s">
        <v>40</v>
      </c>
      <c r="D216" s="4">
        <v>1000</v>
      </c>
      <c r="E216" s="18">
        <v>5935</v>
      </c>
      <c r="F216" s="19">
        <f>+MAX(D216,E216)/1000</f>
        <v>5.9349999999999996</v>
      </c>
      <c r="G216" t="str">
        <f>+IF(QUOTIENT($A216,43)=G$1,$F216,"")</f>
        <v/>
      </c>
      <c r="H216" t="str">
        <f>+IF(QUOTIENT($A216,43)=H$1,$F216,"")</f>
        <v/>
      </c>
      <c r="I216" t="str">
        <f>+IF(QUOTIENT($A216,43)=I$1,$F216,"")</f>
        <v/>
      </c>
      <c r="J216" t="str">
        <f>+IF(QUOTIENT($A216,43)=J$1,$F216,"")</f>
        <v/>
      </c>
      <c r="K216">
        <f>+IF(QUOTIENT($A216,43)=K$1,$F216,"")</f>
        <v>5.9349999999999996</v>
      </c>
      <c r="L216" t="str">
        <f>+IF(QUOTIENT($A216,43)=L$1,$F216,"")</f>
        <v/>
      </c>
      <c r="M216" t="str">
        <f>+IF(QUOTIENT($A216,43)=M$1,$F216,"")</f>
        <v/>
      </c>
      <c r="N216" t="str">
        <f>+IF(QUOTIENT($A216,43)=N$1,$F216,"")</f>
        <v/>
      </c>
      <c r="O216" t="str">
        <f>+IF(QUOTIENT($A216,43)=O$1,$F216,"")</f>
        <v/>
      </c>
      <c r="P216" t="str">
        <f>+IF(QUOTIENT($A216,43)=P$1,$F216,"")</f>
        <v/>
      </c>
    </row>
    <row r="217" spans="1:16" ht="26.25" thickBot="1" x14ac:dyDescent="0.3">
      <c r="A217" s="1">
        <f t="shared" si="5"/>
        <v>213</v>
      </c>
      <c r="B217" s="6" t="s">
        <v>268</v>
      </c>
      <c r="C217" s="3" t="s">
        <v>183</v>
      </c>
      <c r="D217" s="13">
        <v>5750</v>
      </c>
      <c r="E217" s="9">
        <v>1100</v>
      </c>
      <c r="F217" s="19">
        <f>+MAX(D217,E217)/1000</f>
        <v>5.75</v>
      </c>
      <c r="G217" t="str">
        <f>+IF(QUOTIENT($A217,43)=G$1,$F217,"")</f>
        <v/>
      </c>
      <c r="H217" t="str">
        <f>+IF(QUOTIENT($A217,43)=H$1,$F217,"")</f>
        <v/>
      </c>
      <c r="I217" t="str">
        <f>+IF(QUOTIENT($A217,43)=I$1,$F217,"")</f>
        <v/>
      </c>
      <c r="J217" t="str">
        <f>+IF(QUOTIENT($A217,43)=J$1,$F217,"")</f>
        <v/>
      </c>
      <c r="K217">
        <f>+IF(QUOTIENT($A217,43)=K$1,$F217,"")</f>
        <v>5.75</v>
      </c>
      <c r="L217" t="str">
        <f>+IF(QUOTIENT($A217,43)=L$1,$F217,"")</f>
        <v/>
      </c>
      <c r="M217" t="str">
        <f>+IF(QUOTIENT($A217,43)=M$1,$F217,"")</f>
        <v/>
      </c>
      <c r="N217" t="str">
        <f>+IF(QUOTIENT($A217,43)=N$1,$F217,"")</f>
        <v/>
      </c>
      <c r="O217" t="str">
        <f>+IF(QUOTIENT($A217,43)=O$1,$F217,"")</f>
        <v/>
      </c>
      <c r="P217" t="str">
        <f>+IF(QUOTIENT($A217,43)=P$1,$F217,"")</f>
        <v/>
      </c>
    </row>
    <row r="218" spans="1:16" ht="39" thickBot="1" x14ac:dyDescent="0.3">
      <c r="A218" s="1">
        <f t="shared" si="5"/>
        <v>214</v>
      </c>
      <c r="B218" s="6" t="s">
        <v>269</v>
      </c>
      <c r="C218" s="3" t="s">
        <v>144</v>
      </c>
      <c r="D218" s="13">
        <v>5500</v>
      </c>
      <c r="E218" s="9">
        <v>3000</v>
      </c>
      <c r="F218" s="19">
        <f>+MAX(D218,E218)/1000</f>
        <v>5.5</v>
      </c>
      <c r="G218" t="str">
        <f>+IF(QUOTIENT($A218,43)=G$1,$F218,"")</f>
        <v/>
      </c>
      <c r="H218" t="str">
        <f>+IF(QUOTIENT($A218,43)=H$1,$F218,"")</f>
        <v/>
      </c>
      <c r="I218" t="str">
        <f>+IF(QUOTIENT($A218,43)=I$1,$F218,"")</f>
        <v/>
      </c>
      <c r="J218" t="str">
        <f>+IF(QUOTIENT($A218,43)=J$1,$F218,"")</f>
        <v/>
      </c>
      <c r="K218">
        <f>+IF(QUOTIENT($A218,43)=K$1,$F218,"")</f>
        <v>5.5</v>
      </c>
      <c r="L218" t="str">
        <f>+IF(QUOTIENT($A218,43)=L$1,$F218,"")</f>
        <v/>
      </c>
      <c r="M218" t="str">
        <f>+IF(QUOTIENT($A218,43)=M$1,$F218,"")</f>
        <v/>
      </c>
      <c r="N218" t="str">
        <f>+IF(QUOTIENT($A218,43)=N$1,$F218,"")</f>
        <v/>
      </c>
      <c r="O218" t="str">
        <f>+IF(QUOTIENT($A218,43)=O$1,$F218,"")</f>
        <v/>
      </c>
      <c r="P218" t="str">
        <f>+IF(QUOTIENT($A218,43)=P$1,$F218,"")</f>
        <v/>
      </c>
    </row>
    <row r="219" spans="1:16" ht="26.25" thickBot="1" x14ac:dyDescent="0.3">
      <c r="A219" s="1">
        <f t="shared" si="5"/>
        <v>215</v>
      </c>
      <c r="B219" s="5" t="s">
        <v>270</v>
      </c>
      <c r="C219" s="3" t="s">
        <v>71</v>
      </c>
      <c r="D219" s="13">
        <v>5500</v>
      </c>
      <c r="E219" s="9">
        <v>5380</v>
      </c>
      <c r="F219" s="19">
        <f>+MAX(D219,E219)/1000</f>
        <v>5.5</v>
      </c>
      <c r="G219" t="str">
        <f>+IF(QUOTIENT($A219,43)=G$1,$F219,"")</f>
        <v/>
      </c>
      <c r="H219" t="str">
        <f>+IF(QUOTIENT($A219,43)=H$1,$F219,"")</f>
        <v/>
      </c>
      <c r="I219" t="str">
        <f>+IF(QUOTIENT($A219,43)=I$1,$F219,"")</f>
        <v/>
      </c>
      <c r="J219" t="str">
        <f>+IF(QUOTIENT($A219,43)=J$1,$F219,"")</f>
        <v/>
      </c>
      <c r="K219" t="str">
        <f>+IF(QUOTIENT($A219,43)=K$1,$F219,"")</f>
        <v/>
      </c>
      <c r="L219">
        <f>+IF(QUOTIENT($A219,43)=L$1,$F219,"")</f>
        <v>5.5</v>
      </c>
      <c r="M219" t="str">
        <f>+IF(QUOTIENT($A219,43)=M$1,$F219,"")</f>
        <v/>
      </c>
      <c r="N219" t="str">
        <f>+IF(QUOTIENT($A219,43)=N$1,$F219,"")</f>
        <v/>
      </c>
      <c r="O219" t="str">
        <f>+IF(QUOTIENT($A219,43)=O$1,$F219,"")</f>
        <v/>
      </c>
      <c r="P219" t="str">
        <f>+IF(QUOTIENT($A219,43)=P$1,$F219,"")</f>
        <v/>
      </c>
    </row>
    <row r="220" spans="1:16" ht="26.25" thickBot="1" x14ac:dyDescent="0.3">
      <c r="A220" s="1">
        <f t="shared" si="5"/>
        <v>216</v>
      </c>
      <c r="B220" s="6" t="s">
        <v>271</v>
      </c>
      <c r="C220" s="3" t="s">
        <v>94</v>
      </c>
      <c r="D220" s="13">
        <v>5500</v>
      </c>
      <c r="E220" s="9">
        <v>3900</v>
      </c>
      <c r="F220" s="19">
        <f>+MAX(D220,E220)/1000</f>
        <v>5.5</v>
      </c>
      <c r="G220" t="str">
        <f>+IF(QUOTIENT($A220,43)=G$1,$F220,"")</f>
        <v/>
      </c>
      <c r="H220" t="str">
        <f>+IF(QUOTIENT($A220,43)=H$1,$F220,"")</f>
        <v/>
      </c>
      <c r="I220" t="str">
        <f>+IF(QUOTIENT($A220,43)=I$1,$F220,"")</f>
        <v/>
      </c>
      <c r="J220" t="str">
        <f>+IF(QUOTIENT($A220,43)=J$1,$F220,"")</f>
        <v/>
      </c>
      <c r="K220" t="str">
        <f>+IF(QUOTIENT($A220,43)=K$1,$F220,"")</f>
        <v/>
      </c>
      <c r="L220">
        <f>+IF(QUOTIENT($A220,43)=L$1,$F220,"")</f>
        <v>5.5</v>
      </c>
      <c r="M220" t="str">
        <f>+IF(QUOTIENT($A220,43)=M$1,$F220,"")</f>
        <v/>
      </c>
      <c r="N220" t="str">
        <f>+IF(QUOTIENT($A220,43)=N$1,$F220,"")</f>
        <v/>
      </c>
      <c r="O220" t="str">
        <f>+IF(QUOTIENT($A220,43)=O$1,$F220,"")</f>
        <v/>
      </c>
      <c r="P220" t="str">
        <f>+IF(QUOTIENT($A220,43)=P$1,$F220,"")</f>
        <v/>
      </c>
    </row>
    <row r="221" spans="1:16" ht="26.25" thickBot="1" x14ac:dyDescent="0.3">
      <c r="A221" s="1">
        <f t="shared" si="5"/>
        <v>217</v>
      </c>
      <c r="B221" s="6" t="s">
        <v>272</v>
      </c>
      <c r="C221" s="3" t="s">
        <v>273</v>
      </c>
      <c r="D221" s="13">
        <v>5500</v>
      </c>
      <c r="E221" s="9">
        <v>1400</v>
      </c>
      <c r="F221" s="19">
        <f>+MAX(D221,E221)/1000</f>
        <v>5.5</v>
      </c>
      <c r="G221" t="str">
        <f>+IF(QUOTIENT($A221,43)=G$1,$F221,"")</f>
        <v/>
      </c>
      <c r="H221" t="str">
        <f>+IF(QUOTIENT($A221,43)=H$1,$F221,"")</f>
        <v/>
      </c>
      <c r="I221" t="str">
        <f>+IF(QUOTIENT($A221,43)=I$1,$F221,"")</f>
        <v/>
      </c>
      <c r="J221" t="str">
        <f>+IF(QUOTIENT($A221,43)=J$1,$F221,"")</f>
        <v/>
      </c>
      <c r="K221" t="str">
        <f>+IF(QUOTIENT($A221,43)=K$1,$F221,"")</f>
        <v/>
      </c>
      <c r="L221">
        <f>+IF(QUOTIENT($A221,43)=L$1,$F221,"")</f>
        <v>5.5</v>
      </c>
      <c r="M221" t="str">
        <f>+IF(QUOTIENT($A221,43)=M$1,$F221,"")</f>
        <v/>
      </c>
      <c r="N221" t="str">
        <f>+IF(QUOTIENT($A221,43)=N$1,$F221,"")</f>
        <v/>
      </c>
      <c r="O221" t="str">
        <f>+IF(QUOTIENT($A221,43)=O$1,$F221,"")</f>
        <v/>
      </c>
      <c r="P221" t="str">
        <f>+IF(QUOTIENT($A221,43)=P$1,$F221,"")</f>
        <v/>
      </c>
    </row>
    <row r="222" spans="1:16" ht="39" thickBot="1" x14ac:dyDescent="0.3">
      <c r="A222" s="1">
        <f t="shared" si="5"/>
        <v>218</v>
      </c>
      <c r="B222" s="6" t="s">
        <v>274</v>
      </c>
      <c r="C222" s="3" t="s">
        <v>275</v>
      </c>
      <c r="D222" s="13">
        <v>5500</v>
      </c>
      <c r="E222" s="9">
        <v>1075</v>
      </c>
      <c r="F222" s="19">
        <f>+MAX(D222,E222)/1000</f>
        <v>5.5</v>
      </c>
      <c r="G222" t="str">
        <f>+IF(QUOTIENT($A222,43)=G$1,$F222,"")</f>
        <v/>
      </c>
      <c r="H222" t="str">
        <f>+IF(QUOTIENT($A222,43)=H$1,$F222,"")</f>
        <v/>
      </c>
      <c r="I222" t="str">
        <f>+IF(QUOTIENT($A222,43)=I$1,$F222,"")</f>
        <v/>
      </c>
      <c r="J222" t="str">
        <f>+IF(QUOTIENT($A222,43)=J$1,$F222,"")</f>
        <v/>
      </c>
      <c r="K222" t="str">
        <f>+IF(QUOTIENT($A222,43)=K$1,$F222,"")</f>
        <v/>
      </c>
      <c r="L222">
        <f>+IF(QUOTIENT($A222,43)=L$1,$F222,"")</f>
        <v>5.5</v>
      </c>
      <c r="M222" t="str">
        <f>+IF(QUOTIENT($A222,43)=M$1,$F222,"")</f>
        <v/>
      </c>
      <c r="N222" t="str">
        <f>+IF(QUOTIENT($A222,43)=N$1,$F222,"")</f>
        <v/>
      </c>
      <c r="O222" t="str">
        <f>+IF(QUOTIENT($A222,43)=O$1,$F222,"")</f>
        <v/>
      </c>
      <c r="P222" t="str">
        <f>+IF(QUOTIENT($A222,43)=P$1,$F222,"")</f>
        <v/>
      </c>
    </row>
    <row r="223" spans="1:16" ht="26.25" thickBot="1" x14ac:dyDescent="0.3">
      <c r="A223" s="1">
        <f t="shared" si="5"/>
        <v>219</v>
      </c>
      <c r="B223" s="6" t="s">
        <v>276</v>
      </c>
      <c r="C223" s="3" t="s">
        <v>277</v>
      </c>
      <c r="D223" s="13">
        <v>5500</v>
      </c>
      <c r="E223" s="9" t="s">
        <v>278</v>
      </c>
      <c r="F223" s="19">
        <f>+MAX(D223,E223)/1000</f>
        <v>5.5</v>
      </c>
      <c r="G223" t="str">
        <f>+IF(QUOTIENT($A223,43)=G$1,$F223,"")</f>
        <v/>
      </c>
      <c r="H223" t="str">
        <f>+IF(QUOTIENT($A223,43)=H$1,$F223,"")</f>
        <v/>
      </c>
      <c r="I223" t="str">
        <f>+IF(QUOTIENT($A223,43)=I$1,$F223,"")</f>
        <v/>
      </c>
      <c r="J223" t="str">
        <f>+IF(QUOTIENT($A223,43)=J$1,$F223,"")</f>
        <v/>
      </c>
      <c r="K223" t="str">
        <f>+IF(QUOTIENT($A223,43)=K$1,$F223,"")</f>
        <v/>
      </c>
      <c r="L223">
        <f>+IF(QUOTIENT($A223,43)=L$1,$F223,"")</f>
        <v>5.5</v>
      </c>
      <c r="M223" t="str">
        <f>+IF(QUOTIENT($A223,43)=M$1,$F223,"")</f>
        <v/>
      </c>
      <c r="N223" t="str">
        <f>+IF(QUOTIENT($A223,43)=N$1,$F223,"")</f>
        <v/>
      </c>
      <c r="O223" t="str">
        <f>+IF(QUOTIENT($A223,43)=O$1,$F223,"")</f>
        <v/>
      </c>
      <c r="P223" t="str">
        <f>+IF(QUOTIENT($A223,43)=P$1,$F223,"")</f>
        <v/>
      </c>
    </row>
    <row r="224" spans="1:16" ht="26.25" thickBot="1" x14ac:dyDescent="0.3">
      <c r="A224" s="1">
        <f t="shared" si="5"/>
        <v>220</v>
      </c>
      <c r="B224" s="6" t="s">
        <v>279</v>
      </c>
      <c r="C224" s="3" t="s">
        <v>275</v>
      </c>
      <c r="D224" s="13">
        <v>5500</v>
      </c>
      <c r="E224" s="9">
        <v>1075</v>
      </c>
      <c r="F224" s="19">
        <f>+MAX(D224,E224)/1000</f>
        <v>5.5</v>
      </c>
      <c r="G224" t="str">
        <f>+IF(QUOTIENT($A224,43)=G$1,$F224,"")</f>
        <v/>
      </c>
      <c r="H224" t="str">
        <f>+IF(QUOTIENT($A224,43)=H$1,$F224,"")</f>
        <v/>
      </c>
      <c r="I224" t="str">
        <f>+IF(QUOTIENT($A224,43)=I$1,$F224,"")</f>
        <v/>
      </c>
      <c r="J224" t="str">
        <f>+IF(QUOTIENT($A224,43)=J$1,$F224,"")</f>
        <v/>
      </c>
      <c r="K224" t="str">
        <f>+IF(QUOTIENT($A224,43)=K$1,$F224,"")</f>
        <v/>
      </c>
      <c r="L224">
        <f>+IF(QUOTIENT($A224,43)=L$1,$F224,"")</f>
        <v>5.5</v>
      </c>
      <c r="M224" t="str">
        <f>+IF(QUOTIENT($A224,43)=M$1,$F224,"")</f>
        <v/>
      </c>
      <c r="N224" t="str">
        <f>+IF(QUOTIENT($A224,43)=N$1,$F224,"")</f>
        <v/>
      </c>
      <c r="O224" t="str">
        <f>+IF(QUOTIENT($A224,43)=O$1,$F224,"")</f>
        <v/>
      </c>
      <c r="P224" t="str">
        <f>+IF(QUOTIENT($A224,43)=P$1,$F224,"")</f>
        <v/>
      </c>
    </row>
    <row r="225" spans="1:16" ht="26.25" thickBot="1" x14ac:dyDescent="0.3">
      <c r="A225" s="1">
        <f t="shared" si="5"/>
        <v>221</v>
      </c>
      <c r="B225" s="6" t="s">
        <v>280</v>
      </c>
      <c r="C225" s="3" t="s">
        <v>186</v>
      </c>
      <c r="D225" s="13">
        <v>5500</v>
      </c>
      <c r="E225" s="9">
        <v>1750</v>
      </c>
      <c r="F225" s="19">
        <f>+MAX(D225,E225)/1000</f>
        <v>5.5</v>
      </c>
      <c r="G225" t="str">
        <f>+IF(QUOTIENT($A225,43)=G$1,$F225,"")</f>
        <v/>
      </c>
      <c r="H225" t="str">
        <f>+IF(QUOTIENT($A225,43)=H$1,$F225,"")</f>
        <v/>
      </c>
      <c r="I225" t="str">
        <f>+IF(QUOTIENT($A225,43)=I$1,$F225,"")</f>
        <v/>
      </c>
      <c r="J225" t="str">
        <f>+IF(QUOTIENT($A225,43)=J$1,$F225,"")</f>
        <v/>
      </c>
      <c r="K225" t="str">
        <f>+IF(QUOTIENT($A225,43)=K$1,$F225,"")</f>
        <v/>
      </c>
      <c r="L225">
        <f>+IF(QUOTIENT($A225,43)=L$1,$F225,"")</f>
        <v>5.5</v>
      </c>
      <c r="M225" t="str">
        <f>+IF(QUOTIENT($A225,43)=M$1,$F225,"")</f>
        <v/>
      </c>
      <c r="N225" t="str">
        <f>+IF(QUOTIENT($A225,43)=N$1,$F225,"")</f>
        <v/>
      </c>
      <c r="O225" t="str">
        <f>+IF(QUOTIENT($A225,43)=O$1,$F225,"")</f>
        <v/>
      </c>
      <c r="P225" t="str">
        <f>+IF(QUOTIENT($A225,43)=P$1,$F225,"")</f>
        <v/>
      </c>
    </row>
    <row r="226" spans="1:16" ht="26.25" thickBot="1" x14ac:dyDescent="0.3">
      <c r="A226" s="1">
        <f t="shared" si="5"/>
        <v>222</v>
      </c>
      <c r="B226" s="6" t="s">
        <v>281</v>
      </c>
      <c r="C226" s="3" t="s">
        <v>130</v>
      </c>
      <c r="D226" s="13">
        <v>5500</v>
      </c>
      <c r="E226" s="9">
        <v>3275</v>
      </c>
      <c r="F226" s="19">
        <f>+MAX(D226,E226)/1000</f>
        <v>5.5</v>
      </c>
      <c r="G226" t="str">
        <f>+IF(QUOTIENT($A226,43)=G$1,$F226,"")</f>
        <v/>
      </c>
      <c r="H226" t="str">
        <f>+IF(QUOTIENT($A226,43)=H$1,$F226,"")</f>
        <v/>
      </c>
      <c r="I226" t="str">
        <f>+IF(QUOTIENT($A226,43)=I$1,$F226,"")</f>
        <v/>
      </c>
      <c r="J226" t="str">
        <f>+IF(QUOTIENT($A226,43)=J$1,$F226,"")</f>
        <v/>
      </c>
      <c r="K226" t="str">
        <f>+IF(QUOTIENT($A226,43)=K$1,$F226,"")</f>
        <v/>
      </c>
      <c r="L226">
        <f>+IF(QUOTIENT($A226,43)=L$1,$F226,"")</f>
        <v>5.5</v>
      </c>
      <c r="M226" t="str">
        <f>+IF(QUOTIENT($A226,43)=M$1,$F226,"")</f>
        <v/>
      </c>
      <c r="N226" t="str">
        <f>+IF(QUOTIENT($A226,43)=N$1,$F226,"")</f>
        <v/>
      </c>
      <c r="O226" t="str">
        <f>+IF(QUOTIENT($A226,43)=O$1,$F226,"")</f>
        <v/>
      </c>
      <c r="P226" t="str">
        <f>+IF(QUOTIENT($A226,43)=P$1,$F226,"")</f>
        <v/>
      </c>
    </row>
    <row r="227" spans="1:16" ht="15.75" thickBot="1" x14ac:dyDescent="0.3">
      <c r="A227" s="1">
        <f t="shared" si="5"/>
        <v>223</v>
      </c>
      <c r="B227" s="6" t="s">
        <v>282</v>
      </c>
      <c r="C227" s="3" t="s">
        <v>262</v>
      </c>
      <c r="D227" s="13">
        <v>5500</v>
      </c>
      <c r="E227" s="9">
        <v>1600</v>
      </c>
      <c r="F227" s="19">
        <f>+MAX(D227,E227)/1000</f>
        <v>5.5</v>
      </c>
      <c r="G227" t="str">
        <f>+IF(QUOTIENT($A227,43)=G$1,$F227,"")</f>
        <v/>
      </c>
      <c r="H227" t="str">
        <f>+IF(QUOTIENT($A227,43)=H$1,$F227,"")</f>
        <v/>
      </c>
      <c r="I227" t="str">
        <f>+IF(QUOTIENT($A227,43)=I$1,$F227,"")</f>
        <v/>
      </c>
      <c r="J227" t="str">
        <f>+IF(QUOTIENT($A227,43)=J$1,$F227,"")</f>
        <v/>
      </c>
      <c r="K227" t="str">
        <f>+IF(QUOTIENT($A227,43)=K$1,$F227,"")</f>
        <v/>
      </c>
      <c r="L227">
        <f>+IF(QUOTIENT($A227,43)=L$1,$F227,"")</f>
        <v>5.5</v>
      </c>
      <c r="M227" t="str">
        <f>+IF(QUOTIENT($A227,43)=M$1,$F227,"")</f>
        <v/>
      </c>
      <c r="N227" t="str">
        <f>+IF(QUOTIENT($A227,43)=N$1,$F227,"")</f>
        <v/>
      </c>
      <c r="O227" t="str">
        <f>+IF(QUOTIENT($A227,43)=O$1,$F227,"")</f>
        <v/>
      </c>
      <c r="P227" t="str">
        <f>+IF(QUOTIENT($A227,43)=P$1,$F227,"")</f>
        <v/>
      </c>
    </row>
    <row r="228" spans="1:16" ht="15.75" thickBot="1" x14ac:dyDescent="0.3">
      <c r="A228" s="1">
        <f t="shared" si="5"/>
        <v>224</v>
      </c>
      <c r="B228" s="5" t="s">
        <v>283</v>
      </c>
      <c r="C228" s="3" t="s">
        <v>71</v>
      </c>
      <c r="D228" s="4">
        <v>2000</v>
      </c>
      <c r="E228" s="18">
        <v>5380</v>
      </c>
      <c r="F228" s="19">
        <f>+MAX(D228,E228)/1000</f>
        <v>5.38</v>
      </c>
      <c r="G228" t="str">
        <f>+IF(QUOTIENT($A228,43)=G$1,$F228,"")</f>
        <v/>
      </c>
      <c r="H228" t="str">
        <f>+IF(QUOTIENT($A228,43)=H$1,$F228,"")</f>
        <v/>
      </c>
      <c r="I228" t="str">
        <f>+IF(QUOTIENT($A228,43)=I$1,$F228,"")</f>
        <v/>
      </c>
      <c r="J228" t="str">
        <f>+IF(QUOTIENT($A228,43)=J$1,$F228,"")</f>
        <v/>
      </c>
      <c r="K228" t="str">
        <f>+IF(QUOTIENT($A228,43)=K$1,$F228,"")</f>
        <v/>
      </c>
      <c r="L228">
        <f>+IF(QUOTIENT($A228,43)=L$1,$F228,"")</f>
        <v>5.38</v>
      </c>
      <c r="M228" t="str">
        <f>+IF(QUOTIENT($A228,43)=M$1,$F228,"")</f>
        <v/>
      </c>
      <c r="N228" t="str">
        <f>+IF(QUOTIENT($A228,43)=N$1,$F228,"")</f>
        <v/>
      </c>
      <c r="O228" t="str">
        <f>+IF(QUOTIENT($A228,43)=O$1,$F228,"")</f>
        <v/>
      </c>
      <c r="P228" t="str">
        <f>+IF(QUOTIENT($A228,43)=P$1,$F228,"")</f>
        <v/>
      </c>
    </row>
    <row r="229" spans="1:16" ht="39" thickBot="1" x14ac:dyDescent="0.3">
      <c r="A229" s="1">
        <f t="shared" si="5"/>
        <v>225</v>
      </c>
      <c r="B229" s="5" t="s">
        <v>284</v>
      </c>
      <c r="C229" s="3" t="s">
        <v>71</v>
      </c>
      <c r="D229" s="4">
        <v>2000</v>
      </c>
      <c r="E229" s="18">
        <v>5380</v>
      </c>
      <c r="F229" s="19">
        <f>+MAX(D229,E229)/1000</f>
        <v>5.38</v>
      </c>
      <c r="G229" t="str">
        <f>+IF(QUOTIENT($A229,43)=G$1,$F229,"")</f>
        <v/>
      </c>
      <c r="H229" t="str">
        <f>+IF(QUOTIENT($A229,43)=H$1,$F229,"")</f>
        <v/>
      </c>
      <c r="I229" t="str">
        <f>+IF(QUOTIENT($A229,43)=I$1,$F229,"")</f>
        <v/>
      </c>
      <c r="J229" t="str">
        <f>+IF(QUOTIENT($A229,43)=J$1,$F229,"")</f>
        <v/>
      </c>
      <c r="K229" t="str">
        <f>+IF(QUOTIENT($A229,43)=K$1,$F229,"")</f>
        <v/>
      </c>
      <c r="L229">
        <f>+IF(QUOTIENT($A229,43)=L$1,$F229,"")</f>
        <v>5.38</v>
      </c>
      <c r="M229" t="str">
        <f>+IF(QUOTIENT($A229,43)=M$1,$F229,"")</f>
        <v/>
      </c>
      <c r="N229" t="str">
        <f>+IF(QUOTIENT($A229,43)=N$1,$F229,"")</f>
        <v/>
      </c>
      <c r="O229" t="str">
        <f>+IF(QUOTIENT($A229,43)=O$1,$F229,"")</f>
        <v/>
      </c>
      <c r="P229" t="str">
        <f>+IF(QUOTIENT($A229,43)=P$1,$F229,"")</f>
        <v/>
      </c>
    </row>
    <row r="230" spans="1:16" ht="26.25" thickBot="1" x14ac:dyDescent="0.3">
      <c r="A230" s="1">
        <f t="shared" si="5"/>
        <v>226</v>
      </c>
      <c r="B230" s="5" t="s">
        <v>285</v>
      </c>
      <c r="C230" s="3" t="s">
        <v>71</v>
      </c>
      <c r="D230" s="4">
        <v>3000</v>
      </c>
      <c r="E230" s="18">
        <v>5380</v>
      </c>
      <c r="F230" s="19">
        <f>+MAX(D230,E230)/1000</f>
        <v>5.38</v>
      </c>
      <c r="G230" t="str">
        <f>+IF(QUOTIENT($A230,43)=G$1,$F230,"")</f>
        <v/>
      </c>
      <c r="H230" t="str">
        <f>+IF(QUOTIENT($A230,43)=H$1,$F230,"")</f>
        <v/>
      </c>
      <c r="I230" t="str">
        <f>+IF(QUOTIENT($A230,43)=I$1,$F230,"")</f>
        <v/>
      </c>
      <c r="J230" t="str">
        <f>+IF(QUOTIENT($A230,43)=J$1,$F230,"")</f>
        <v/>
      </c>
      <c r="K230" t="str">
        <f>+IF(QUOTIENT($A230,43)=K$1,$F230,"")</f>
        <v/>
      </c>
      <c r="L230">
        <f>+IF(QUOTIENT($A230,43)=L$1,$F230,"")</f>
        <v>5.38</v>
      </c>
      <c r="M230" t="str">
        <f>+IF(QUOTIENT($A230,43)=M$1,$F230,"")</f>
        <v/>
      </c>
      <c r="N230" t="str">
        <f>+IF(QUOTIENT($A230,43)=N$1,$F230,"")</f>
        <v/>
      </c>
      <c r="O230" t="str">
        <f>+IF(QUOTIENT($A230,43)=O$1,$F230,"")</f>
        <v/>
      </c>
      <c r="P230" t="str">
        <f>+IF(QUOTIENT($A230,43)=P$1,$F230,"")</f>
        <v/>
      </c>
    </row>
    <row r="231" spans="1:16" ht="15.75" thickBot="1" x14ac:dyDescent="0.3">
      <c r="A231" s="1">
        <f t="shared" si="5"/>
        <v>227</v>
      </c>
      <c r="B231" s="5" t="s">
        <v>286</v>
      </c>
      <c r="C231" s="3" t="s">
        <v>71</v>
      </c>
      <c r="D231" s="4">
        <v>5000</v>
      </c>
      <c r="E231" s="18">
        <v>5380</v>
      </c>
      <c r="F231" s="19">
        <f>+MAX(D231,E231)/1000</f>
        <v>5.38</v>
      </c>
      <c r="G231" t="str">
        <f>+IF(QUOTIENT($A231,43)=G$1,$F231,"")</f>
        <v/>
      </c>
      <c r="H231" t="str">
        <f>+IF(QUOTIENT($A231,43)=H$1,$F231,"")</f>
        <v/>
      </c>
      <c r="I231" t="str">
        <f>+IF(QUOTIENT($A231,43)=I$1,$F231,"")</f>
        <v/>
      </c>
      <c r="J231" t="str">
        <f>+IF(QUOTIENT($A231,43)=J$1,$F231,"")</f>
        <v/>
      </c>
      <c r="K231" t="str">
        <f>+IF(QUOTIENT($A231,43)=K$1,$F231,"")</f>
        <v/>
      </c>
      <c r="L231">
        <f>+IF(QUOTIENT($A231,43)=L$1,$F231,"")</f>
        <v>5.38</v>
      </c>
      <c r="M231" t="str">
        <f>+IF(QUOTIENT($A231,43)=M$1,$F231,"")</f>
        <v/>
      </c>
      <c r="N231" t="str">
        <f>+IF(QUOTIENT($A231,43)=N$1,$F231,"")</f>
        <v/>
      </c>
      <c r="O231" t="str">
        <f>+IF(QUOTIENT($A231,43)=O$1,$F231,"")</f>
        <v/>
      </c>
      <c r="P231" t="str">
        <f>+IF(QUOTIENT($A231,43)=P$1,$F231,"")</f>
        <v/>
      </c>
    </row>
    <row r="232" spans="1:16" ht="39" thickBot="1" x14ac:dyDescent="0.3">
      <c r="A232" s="1">
        <f t="shared" si="5"/>
        <v>228</v>
      </c>
      <c r="B232" s="5" t="s">
        <v>287</v>
      </c>
      <c r="C232" s="3" t="s">
        <v>55</v>
      </c>
      <c r="D232" s="4">
        <v>5000</v>
      </c>
      <c r="E232" s="18">
        <v>5340</v>
      </c>
      <c r="F232" s="19">
        <f>+MAX(D232,E232)/1000</f>
        <v>5.34</v>
      </c>
      <c r="G232" t="str">
        <f>+IF(QUOTIENT($A232,43)=G$1,$F232,"")</f>
        <v/>
      </c>
      <c r="H232" t="str">
        <f>+IF(QUOTIENT($A232,43)=H$1,$F232,"")</f>
        <v/>
      </c>
      <c r="I232" t="str">
        <f>+IF(QUOTIENT($A232,43)=I$1,$F232,"")</f>
        <v/>
      </c>
      <c r="J232" t="str">
        <f>+IF(QUOTIENT($A232,43)=J$1,$F232,"")</f>
        <v/>
      </c>
      <c r="K232" t="str">
        <f>+IF(QUOTIENT($A232,43)=K$1,$F232,"")</f>
        <v/>
      </c>
      <c r="L232">
        <f>+IF(QUOTIENT($A232,43)=L$1,$F232,"")</f>
        <v>5.34</v>
      </c>
      <c r="M232" t="str">
        <f>+IF(QUOTIENT($A232,43)=M$1,$F232,"")</f>
        <v/>
      </c>
      <c r="N232" t="str">
        <f>+IF(QUOTIENT($A232,43)=N$1,$F232,"")</f>
        <v/>
      </c>
      <c r="O232" t="str">
        <f>+IF(QUOTIENT($A232,43)=O$1,$F232,"")</f>
        <v/>
      </c>
      <c r="P232" t="str">
        <f>+IF(QUOTIENT($A232,43)=P$1,$F232,"")</f>
        <v/>
      </c>
    </row>
    <row r="233" spans="1:16" ht="26.25" thickBot="1" x14ac:dyDescent="0.3">
      <c r="A233" s="1">
        <f t="shared" si="5"/>
        <v>229</v>
      </c>
      <c r="B233" s="5" t="s">
        <v>288</v>
      </c>
      <c r="C233" s="3" t="s">
        <v>55</v>
      </c>
      <c r="D233" s="4">
        <v>1500</v>
      </c>
      <c r="E233" s="18">
        <v>5340</v>
      </c>
      <c r="F233" s="19">
        <f>+MAX(D233,E233)/1000</f>
        <v>5.34</v>
      </c>
      <c r="G233" t="str">
        <f>+IF(QUOTIENT($A233,43)=G$1,$F233,"")</f>
        <v/>
      </c>
      <c r="H233" t="str">
        <f>+IF(QUOTIENT($A233,43)=H$1,$F233,"")</f>
        <v/>
      </c>
      <c r="I233" t="str">
        <f>+IF(QUOTIENT($A233,43)=I$1,$F233,"")</f>
        <v/>
      </c>
      <c r="J233" t="str">
        <f>+IF(QUOTIENT($A233,43)=J$1,$F233,"")</f>
        <v/>
      </c>
      <c r="K233" t="str">
        <f>+IF(QUOTIENT($A233,43)=K$1,$F233,"")</f>
        <v/>
      </c>
      <c r="L233">
        <f>+IF(QUOTIENT($A233,43)=L$1,$F233,"")</f>
        <v>5.34</v>
      </c>
      <c r="M233" t="str">
        <f>+IF(QUOTIENT($A233,43)=M$1,$F233,"")</f>
        <v/>
      </c>
      <c r="N233" t="str">
        <f>+IF(QUOTIENT($A233,43)=N$1,$F233,"")</f>
        <v/>
      </c>
      <c r="O233" t="str">
        <f>+IF(QUOTIENT($A233,43)=O$1,$F233,"")</f>
        <v/>
      </c>
      <c r="P233" t="str">
        <f>+IF(QUOTIENT($A233,43)=P$1,$F233,"")</f>
        <v/>
      </c>
    </row>
    <row r="234" spans="1:16" ht="26.25" thickBot="1" x14ac:dyDescent="0.3">
      <c r="A234" s="1">
        <f t="shared" si="5"/>
        <v>230</v>
      </c>
      <c r="B234" s="5" t="s">
        <v>289</v>
      </c>
      <c r="C234" s="3" t="s">
        <v>55</v>
      </c>
      <c r="D234" s="4">
        <v>3500</v>
      </c>
      <c r="E234" s="18">
        <v>5340</v>
      </c>
      <c r="F234" s="19">
        <f>+MAX(D234,E234)/1000</f>
        <v>5.34</v>
      </c>
      <c r="G234" t="str">
        <f>+IF(QUOTIENT($A234,43)=G$1,$F234,"")</f>
        <v/>
      </c>
      <c r="H234" t="str">
        <f>+IF(QUOTIENT($A234,43)=H$1,$F234,"")</f>
        <v/>
      </c>
      <c r="I234" t="str">
        <f>+IF(QUOTIENT($A234,43)=I$1,$F234,"")</f>
        <v/>
      </c>
      <c r="J234" t="str">
        <f>+IF(QUOTIENT($A234,43)=J$1,$F234,"")</f>
        <v/>
      </c>
      <c r="K234" t="str">
        <f>+IF(QUOTIENT($A234,43)=K$1,$F234,"")</f>
        <v/>
      </c>
      <c r="L234">
        <f>+IF(QUOTIENT($A234,43)=L$1,$F234,"")</f>
        <v>5.34</v>
      </c>
      <c r="M234" t="str">
        <f>+IF(QUOTIENT($A234,43)=M$1,$F234,"")</f>
        <v/>
      </c>
      <c r="N234" t="str">
        <f>+IF(QUOTIENT($A234,43)=N$1,$F234,"")</f>
        <v/>
      </c>
      <c r="O234" t="str">
        <f>+IF(QUOTIENT($A234,43)=O$1,$F234,"")</f>
        <v/>
      </c>
      <c r="P234" t="str">
        <f>+IF(QUOTIENT($A234,43)=P$1,$F234,"")</f>
        <v/>
      </c>
    </row>
    <row r="235" spans="1:16" ht="26.25" thickBot="1" x14ac:dyDescent="0.3">
      <c r="A235" s="1">
        <f t="shared" si="5"/>
        <v>231</v>
      </c>
      <c r="B235" s="5" t="s">
        <v>290</v>
      </c>
      <c r="C235" s="3" t="s">
        <v>55</v>
      </c>
      <c r="D235" s="4">
        <v>1500</v>
      </c>
      <c r="E235" s="18">
        <v>5340</v>
      </c>
      <c r="F235" s="19">
        <f>+MAX(D235,E235)/1000</f>
        <v>5.34</v>
      </c>
      <c r="G235" t="str">
        <f>+IF(QUOTIENT($A235,43)=G$1,$F235,"")</f>
        <v/>
      </c>
      <c r="H235" t="str">
        <f>+IF(QUOTIENT($A235,43)=H$1,$F235,"")</f>
        <v/>
      </c>
      <c r="I235" t="str">
        <f>+IF(QUOTIENT($A235,43)=I$1,$F235,"")</f>
        <v/>
      </c>
      <c r="J235" t="str">
        <f>+IF(QUOTIENT($A235,43)=J$1,$F235,"")</f>
        <v/>
      </c>
      <c r="K235" t="str">
        <f>+IF(QUOTIENT($A235,43)=K$1,$F235,"")</f>
        <v/>
      </c>
      <c r="L235">
        <f>+IF(QUOTIENT($A235,43)=L$1,$F235,"")</f>
        <v>5.34</v>
      </c>
      <c r="M235" t="str">
        <f>+IF(QUOTIENT($A235,43)=M$1,$F235,"")</f>
        <v/>
      </c>
      <c r="N235" t="str">
        <f>+IF(QUOTIENT($A235,43)=N$1,$F235,"")</f>
        <v/>
      </c>
      <c r="O235" t="str">
        <f>+IF(QUOTIENT($A235,43)=O$1,$F235,"")</f>
        <v/>
      </c>
      <c r="P235" t="str">
        <f>+IF(QUOTIENT($A235,43)=P$1,$F235,"")</f>
        <v/>
      </c>
    </row>
    <row r="236" spans="1:16" ht="26.25" thickBot="1" x14ac:dyDescent="0.3">
      <c r="A236" s="1">
        <f t="shared" si="5"/>
        <v>232</v>
      </c>
      <c r="B236" s="5" t="s">
        <v>291</v>
      </c>
      <c r="C236" s="3" t="s">
        <v>55</v>
      </c>
      <c r="D236" s="4">
        <v>1500</v>
      </c>
      <c r="E236" s="18">
        <v>5340</v>
      </c>
      <c r="F236" s="19">
        <f>+MAX(D236,E236)/1000</f>
        <v>5.34</v>
      </c>
      <c r="G236" t="str">
        <f>+IF(QUOTIENT($A236,43)=G$1,$F236,"")</f>
        <v/>
      </c>
      <c r="H236" t="str">
        <f>+IF(QUOTIENT($A236,43)=H$1,$F236,"")</f>
        <v/>
      </c>
      <c r="I236" t="str">
        <f>+IF(QUOTIENT($A236,43)=I$1,$F236,"")</f>
        <v/>
      </c>
      <c r="J236" t="str">
        <f>+IF(QUOTIENT($A236,43)=J$1,$F236,"")</f>
        <v/>
      </c>
      <c r="K236" t="str">
        <f>+IF(QUOTIENT($A236,43)=K$1,$F236,"")</f>
        <v/>
      </c>
      <c r="L236">
        <f>+IF(QUOTIENT($A236,43)=L$1,$F236,"")</f>
        <v>5.34</v>
      </c>
      <c r="M236" t="str">
        <f>+IF(QUOTIENT($A236,43)=M$1,$F236,"")</f>
        <v/>
      </c>
      <c r="N236" t="str">
        <f>+IF(QUOTIENT($A236,43)=N$1,$F236,"")</f>
        <v/>
      </c>
      <c r="O236" t="str">
        <f>+IF(QUOTIENT($A236,43)=O$1,$F236,"")</f>
        <v/>
      </c>
      <c r="P236" t="str">
        <f>+IF(QUOTIENT($A236,43)=P$1,$F236,"")</f>
        <v/>
      </c>
    </row>
    <row r="237" spans="1:16" ht="15.75" thickBot="1" x14ac:dyDescent="0.3">
      <c r="A237" s="1">
        <f t="shared" si="5"/>
        <v>233</v>
      </c>
      <c r="B237" s="5" t="s">
        <v>292</v>
      </c>
      <c r="C237" s="3" t="s">
        <v>55</v>
      </c>
      <c r="D237" s="4">
        <v>1000</v>
      </c>
      <c r="E237" s="18">
        <v>5340</v>
      </c>
      <c r="F237" s="19">
        <f>+MAX(D237,E237)/1000</f>
        <v>5.34</v>
      </c>
      <c r="G237" t="str">
        <f>+IF(QUOTIENT($A237,43)=G$1,$F237,"")</f>
        <v/>
      </c>
      <c r="H237" t="str">
        <f>+IF(QUOTIENT($A237,43)=H$1,$F237,"")</f>
        <v/>
      </c>
      <c r="I237" t="str">
        <f>+IF(QUOTIENT($A237,43)=I$1,$F237,"")</f>
        <v/>
      </c>
      <c r="J237" t="str">
        <f>+IF(QUOTIENT($A237,43)=J$1,$F237,"")</f>
        <v/>
      </c>
      <c r="K237" t="str">
        <f>+IF(QUOTIENT($A237,43)=K$1,$F237,"")</f>
        <v/>
      </c>
      <c r="L237">
        <f>+IF(QUOTIENT($A237,43)=L$1,$F237,"")</f>
        <v>5.34</v>
      </c>
      <c r="M237" t="str">
        <f>+IF(QUOTIENT($A237,43)=M$1,$F237,"")</f>
        <v/>
      </c>
      <c r="N237" t="str">
        <f>+IF(QUOTIENT($A237,43)=N$1,$F237,"")</f>
        <v/>
      </c>
      <c r="O237" t="str">
        <f>+IF(QUOTIENT($A237,43)=O$1,$F237,"")</f>
        <v/>
      </c>
      <c r="P237" t="str">
        <f>+IF(QUOTIENT($A237,43)=P$1,$F237,"")</f>
        <v/>
      </c>
    </row>
    <row r="238" spans="1:16" ht="26.25" thickBot="1" x14ac:dyDescent="0.3">
      <c r="A238" s="1">
        <f t="shared" si="5"/>
        <v>234</v>
      </c>
      <c r="B238" s="5" t="s">
        <v>293</v>
      </c>
      <c r="C238" s="3" t="s">
        <v>45</v>
      </c>
      <c r="D238" s="4">
        <v>2000</v>
      </c>
      <c r="E238" s="18">
        <v>5330</v>
      </c>
      <c r="F238" s="19">
        <f>+MAX(D238,E238)/1000</f>
        <v>5.33</v>
      </c>
      <c r="G238" t="str">
        <f>+IF(QUOTIENT($A238,43)=G$1,$F238,"")</f>
        <v/>
      </c>
      <c r="H238" t="str">
        <f>+IF(QUOTIENT($A238,43)=H$1,$F238,"")</f>
        <v/>
      </c>
      <c r="I238" t="str">
        <f>+IF(QUOTIENT($A238,43)=I$1,$F238,"")</f>
        <v/>
      </c>
      <c r="J238" t="str">
        <f>+IF(QUOTIENT($A238,43)=J$1,$F238,"")</f>
        <v/>
      </c>
      <c r="K238" t="str">
        <f>+IF(QUOTIENT($A238,43)=K$1,$F238,"")</f>
        <v/>
      </c>
      <c r="L238">
        <f>+IF(QUOTIENT($A238,43)=L$1,$F238,"")</f>
        <v>5.33</v>
      </c>
      <c r="M238" t="str">
        <f>+IF(QUOTIENT($A238,43)=M$1,$F238,"")</f>
        <v/>
      </c>
      <c r="N238" t="str">
        <f>+IF(QUOTIENT($A238,43)=N$1,$F238,"")</f>
        <v/>
      </c>
      <c r="O238" t="str">
        <f>+IF(QUOTIENT($A238,43)=O$1,$F238,"")</f>
        <v/>
      </c>
      <c r="P238" t="str">
        <f>+IF(QUOTIENT($A238,43)=P$1,$F238,"")</f>
        <v/>
      </c>
    </row>
    <row r="239" spans="1:16" ht="26.25" thickBot="1" x14ac:dyDescent="0.3">
      <c r="A239" s="1">
        <f t="shared" si="5"/>
        <v>235</v>
      </c>
      <c r="B239" s="5" t="s">
        <v>294</v>
      </c>
      <c r="C239" s="3" t="s">
        <v>58</v>
      </c>
      <c r="D239" s="4">
        <v>3000</v>
      </c>
      <c r="E239" s="18">
        <v>5315</v>
      </c>
      <c r="F239" s="19">
        <f>+MAX(D239,E239)/1000</f>
        <v>5.3150000000000004</v>
      </c>
      <c r="G239" t="str">
        <f>+IF(QUOTIENT($A239,43)=G$1,$F239,"")</f>
        <v/>
      </c>
      <c r="H239" t="str">
        <f>+IF(QUOTIENT($A239,43)=H$1,$F239,"")</f>
        <v/>
      </c>
      <c r="I239" t="str">
        <f>+IF(QUOTIENT($A239,43)=I$1,$F239,"")</f>
        <v/>
      </c>
      <c r="J239" t="str">
        <f>+IF(QUOTIENT($A239,43)=J$1,$F239,"")</f>
        <v/>
      </c>
      <c r="K239" t="str">
        <f>+IF(QUOTIENT($A239,43)=K$1,$F239,"")</f>
        <v/>
      </c>
      <c r="L239">
        <f>+IF(QUOTIENT($A239,43)=L$1,$F239,"")</f>
        <v>5.3150000000000004</v>
      </c>
      <c r="M239" t="str">
        <f>+IF(QUOTIENT($A239,43)=M$1,$F239,"")</f>
        <v/>
      </c>
      <c r="N239" t="str">
        <f>+IF(QUOTIENT($A239,43)=N$1,$F239,"")</f>
        <v/>
      </c>
      <c r="O239" t="str">
        <f>+IF(QUOTIENT($A239,43)=O$1,$F239,"")</f>
        <v/>
      </c>
      <c r="P239" t="str">
        <f>+IF(QUOTIENT($A239,43)=P$1,$F239,"")</f>
        <v/>
      </c>
    </row>
    <row r="240" spans="1:16" ht="26.25" thickBot="1" x14ac:dyDescent="0.3">
      <c r="A240" s="1">
        <f t="shared" si="5"/>
        <v>236</v>
      </c>
      <c r="B240" s="5" t="s">
        <v>295</v>
      </c>
      <c r="C240" s="3" t="s">
        <v>58</v>
      </c>
      <c r="D240" s="4">
        <v>2000</v>
      </c>
      <c r="E240" s="18">
        <v>5315</v>
      </c>
      <c r="F240" s="19">
        <f>+MAX(D240,E240)/1000</f>
        <v>5.3150000000000004</v>
      </c>
      <c r="G240" t="str">
        <f>+IF(QUOTIENT($A240,43)=G$1,$F240,"")</f>
        <v/>
      </c>
      <c r="H240" t="str">
        <f>+IF(QUOTIENT($A240,43)=H$1,$F240,"")</f>
        <v/>
      </c>
      <c r="I240" t="str">
        <f>+IF(QUOTIENT($A240,43)=I$1,$F240,"")</f>
        <v/>
      </c>
      <c r="J240" t="str">
        <f>+IF(QUOTIENT($A240,43)=J$1,$F240,"")</f>
        <v/>
      </c>
      <c r="K240" t="str">
        <f>+IF(QUOTIENT($A240,43)=K$1,$F240,"")</f>
        <v/>
      </c>
      <c r="L240">
        <f>+IF(QUOTIENT($A240,43)=L$1,$F240,"")</f>
        <v>5.3150000000000004</v>
      </c>
      <c r="M240" t="str">
        <f>+IF(QUOTIENT($A240,43)=M$1,$F240,"")</f>
        <v/>
      </c>
      <c r="N240" t="str">
        <f>+IF(QUOTIENT($A240,43)=N$1,$F240,"")</f>
        <v/>
      </c>
      <c r="O240" t="str">
        <f>+IF(QUOTIENT($A240,43)=O$1,$F240,"")</f>
        <v/>
      </c>
      <c r="P240" t="str">
        <f>+IF(QUOTIENT($A240,43)=P$1,$F240,"")</f>
        <v/>
      </c>
    </row>
    <row r="241" spans="1:16" ht="15.75" thickBot="1" x14ac:dyDescent="0.3">
      <c r="A241" s="1">
        <f t="shared" si="5"/>
        <v>237</v>
      </c>
      <c r="B241" s="5" t="s">
        <v>296</v>
      </c>
      <c r="C241" s="3" t="s">
        <v>58</v>
      </c>
      <c r="D241" s="4">
        <v>1500</v>
      </c>
      <c r="E241" s="18">
        <v>5315</v>
      </c>
      <c r="F241" s="19">
        <f>+MAX(D241,E241)/1000</f>
        <v>5.3150000000000004</v>
      </c>
      <c r="G241" t="str">
        <f>+IF(QUOTIENT($A241,43)=G$1,$F241,"")</f>
        <v/>
      </c>
      <c r="H241" t="str">
        <f>+IF(QUOTIENT($A241,43)=H$1,$F241,"")</f>
        <v/>
      </c>
      <c r="I241" t="str">
        <f>+IF(QUOTIENT($A241,43)=I$1,$F241,"")</f>
        <v/>
      </c>
      <c r="J241" t="str">
        <f>+IF(QUOTIENT($A241,43)=J$1,$F241,"")</f>
        <v/>
      </c>
      <c r="K241" t="str">
        <f>+IF(QUOTIENT($A241,43)=K$1,$F241,"")</f>
        <v/>
      </c>
      <c r="L241">
        <f>+IF(QUOTIENT($A241,43)=L$1,$F241,"")</f>
        <v>5.3150000000000004</v>
      </c>
      <c r="M241" t="str">
        <f>+IF(QUOTIENT($A241,43)=M$1,$F241,"")</f>
        <v/>
      </c>
      <c r="N241" t="str">
        <f>+IF(QUOTIENT($A241,43)=N$1,$F241,"")</f>
        <v/>
      </c>
      <c r="O241" t="str">
        <f>+IF(QUOTIENT($A241,43)=O$1,$F241,"")</f>
        <v/>
      </c>
      <c r="P241" t="str">
        <f>+IF(QUOTIENT($A241,43)=P$1,$F241,"")</f>
        <v/>
      </c>
    </row>
    <row r="242" spans="1:16" ht="39" thickBot="1" x14ac:dyDescent="0.3">
      <c r="A242" s="1">
        <f t="shared" si="5"/>
        <v>238</v>
      </c>
      <c r="B242" s="5" t="s">
        <v>297</v>
      </c>
      <c r="C242" s="3" t="s">
        <v>58</v>
      </c>
      <c r="D242" s="4">
        <v>2000</v>
      </c>
      <c r="E242" s="18">
        <v>5315</v>
      </c>
      <c r="F242" s="19">
        <f>+MAX(D242,E242)/1000</f>
        <v>5.3150000000000004</v>
      </c>
      <c r="G242" t="str">
        <f>+IF(QUOTIENT($A242,43)=G$1,$F242,"")</f>
        <v/>
      </c>
      <c r="H242" t="str">
        <f>+IF(QUOTIENT($A242,43)=H$1,$F242,"")</f>
        <v/>
      </c>
      <c r="I242" t="str">
        <f>+IF(QUOTIENT($A242,43)=I$1,$F242,"")</f>
        <v/>
      </c>
      <c r="J242" t="str">
        <f>+IF(QUOTIENT($A242,43)=J$1,$F242,"")</f>
        <v/>
      </c>
      <c r="K242" t="str">
        <f>+IF(QUOTIENT($A242,43)=K$1,$F242,"")</f>
        <v/>
      </c>
      <c r="L242">
        <f>+IF(QUOTIENT($A242,43)=L$1,$F242,"")</f>
        <v>5.3150000000000004</v>
      </c>
      <c r="M242" t="str">
        <f>+IF(QUOTIENT($A242,43)=M$1,$F242,"")</f>
        <v/>
      </c>
      <c r="N242" t="str">
        <f>+IF(QUOTIENT($A242,43)=N$1,$F242,"")</f>
        <v/>
      </c>
      <c r="O242" t="str">
        <f>+IF(QUOTIENT($A242,43)=O$1,$F242,"")</f>
        <v/>
      </c>
      <c r="P242" t="str">
        <f>+IF(QUOTIENT($A242,43)=P$1,$F242,"")</f>
        <v/>
      </c>
    </row>
    <row r="243" spans="1:16" ht="15.75" thickBot="1" x14ac:dyDescent="0.3">
      <c r="A243" s="1">
        <f t="shared" si="5"/>
        <v>239</v>
      </c>
      <c r="B243" s="5" t="s">
        <v>298</v>
      </c>
      <c r="C243" s="3" t="s">
        <v>58</v>
      </c>
      <c r="D243" s="4">
        <v>1000</v>
      </c>
      <c r="E243" s="18">
        <v>5315</v>
      </c>
      <c r="F243" s="19">
        <f>+MAX(D243,E243)/1000</f>
        <v>5.3150000000000004</v>
      </c>
      <c r="G243" t="str">
        <f>+IF(QUOTIENT($A243,43)=G$1,$F243,"")</f>
        <v/>
      </c>
      <c r="H243" t="str">
        <f>+IF(QUOTIENT($A243,43)=H$1,$F243,"")</f>
        <v/>
      </c>
      <c r="I243" t="str">
        <f>+IF(QUOTIENT($A243,43)=I$1,$F243,"")</f>
        <v/>
      </c>
      <c r="J243" t="str">
        <f>+IF(QUOTIENT($A243,43)=J$1,$F243,"")</f>
        <v/>
      </c>
      <c r="K243" t="str">
        <f>+IF(QUOTIENT($A243,43)=K$1,$F243,"")</f>
        <v/>
      </c>
      <c r="L243">
        <f>+IF(QUOTIENT($A243,43)=L$1,$F243,"")</f>
        <v>5.3150000000000004</v>
      </c>
      <c r="M243" t="str">
        <f>+IF(QUOTIENT($A243,43)=M$1,$F243,"")</f>
        <v/>
      </c>
      <c r="N243" t="str">
        <f>+IF(QUOTIENT($A243,43)=N$1,$F243,"")</f>
        <v/>
      </c>
      <c r="O243" t="str">
        <f>+IF(QUOTIENT($A243,43)=O$1,$F243,"")</f>
        <v/>
      </c>
      <c r="P243" t="str">
        <f>+IF(QUOTIENT($A243,43)=P$1,$F243,"")</f>
        <v/>
      </c>
    </row>
    <row r="244" spans="1:16" ht="26.25" thickBot="1" x14ac:dyDescent="0.3">
      <c r="A244" s="1">
        <f t="shared" si="5"/>
        <v>240</v>
      </c>
      <c r="B244" s="5" t="s">
        <v>299</v>
      </c>
      <c r="C244" s="3" t="s">
        <v>47</v>
      </c>
      <c r="D244" s="4">
        <v>1500</v>
      </c>
      <c r="E244" s="18">
        <v>5280</v>
      </c>
      <c r="F244" s="19">
        <f>+MAX(D244,E244)/1000</f>
        <v>5.28</v>
      </c>
      <c r="G244" t="str">
        <f>+IF(QUOTIENT($A244,43)=G$1,$F244,"")</f>
        <v/>
      </c>
      <c r="H244" t="str">
        <f>+IF(QUOTIENT($A244,43)=H$1,$F244,"")</f>
        <v/>
      </c>
      <c r="I244" t="str">
        <f>+IF(QUOTIENT($A244,43)=I$1,$F244,"")</f>
        <v/>
      </c>
      <c r="J244" t="str">
        <f>+IF(QUOTIENT($A244,43)=J$1,$F244,"")</f>
        <v/>
      </c>
      <c r="K244" t="str">
        <f>+IF(QUOTIENT($A244,43)=K$1,$F244,"")</f>
        <v/>
      </c>
      <c r="L244">
        <f>+IF(QUOTIENT($A244,43)=L$1,$F244,"")</f>
        <v>5.28</v>
      </c>
      <c r="M244" t="str">
        <f>+IF(QUOTIENT($A244,43)=M$1,$F244,"")</f>
        <v/>
      </c>
      <c r="N244" t="str">
        <f>+IF(QUOTIENT($A244,43)=N$1,$F244,"")</f>
        <v/>
      </c>
      <c r="O244" t="str">
        <f>+IF(QUOTIENT($A244,43)=O$1,$F244,"")</f>
        <v/>
      </c>
      <c r="P244" t="str">
        <f>+IF(QUOTIENT($A244,43)=P$1,$F244,"")</f>
        <v/>
      </c>
    </row>
    <row r="245" spans="1:16" ht="26.25" thickBot="1" x14ac:dyDescent="0.3">
      <c r="A245" s="1">
        <f t="shared" si="5"/>
        <v>241</v>
      </c>
      <c r="B245" s="5" t="s">
        <v>300</v>
      </c>
      <c r="C245" s="3" t="s">
        <v>47</v>
      </c>
      <c r="D245" s="4">
        <v>5000</v>
      </c>
      <c r="E245" s="18">
        <v>5280</v>
      </c>
      <c r="F245" s="19">
        <f>+MAX(D245,E245)/1000</f>
        <v>5.28</v>
      </c>
      <c r="G245" t="str">
        <f>+IF(QUOTIENT($A245,43)=G$1,$F245,"")</f>
        <v/>
      </c>
      <c r="H245" t="str">
        <f>+IF(QUOTIENT($A245,43)=H$1,$F245,"")</f>
        <v/>
      </c>
      <c r="I245" t="str">
        <f>+IF(QUOTIENT($A245,43)=I$1,$F245,"")</f>
        <v/>
      </c>
      <c r="J245" t="str">
        <f>+IF(QUOTIENT($A245,43)=J$1,$F245,"")</f>
        <v/>
      </c>
      <c r="K245" t="str">
        <f>+IF(QUOTIENT($A245,43)=K$1,$F245,"")</f>
        <v/>
      </c>
      <c r="L245">
        <f>+IF(QUOTIENT($A245,43)=L$1,$F245,"")</f>
        <v>5.28</v>
      </c>
      <c r="M245" t="str">
        <f>+IF(QUOTIENT($A245,43)=M$1,$F245,"")</f>
        <v/>
      </c>
      <c r="N245" t="str">
        <f>+IF(QUOTIENT($A245,43)=N$1,$F245,"")</f>
        <v/>
      </c>
      <c r="O245" t="str">
        <f>+IF(QUOTIENT($A245,43)=O$1,$F245,"")</f>
        <v/>
      </c>
      <c r="P245" t="str">
        <f>+IF(QUOTIENT($A245,43)=P$1,$F245,"")</f>
        <v/>
      </c>
    </row>
    <row r="246" spans="1:16" ht="26.25" thickBot="1" x14ac:dyDescent="0.3">
      <c r="A246" s="1">
        <f t="shared" si="5"/>
        <v>242</v>
      </c>
      <c r="B246" s="5" t="s">
        <v>301</v>
      </c>
      <c r="C246" s="3" t="s">
        <v>47</v>
      </c>
      <c r="D246" s="4">
        <v>3000</v>
      </c>
      <c r="E246" s="18">
        <v>5280</v>
      </c>
      <c r="F246" s="19">
        <f>+MAX(D246,E246)/1000</f>
        <v>5.28</v>
      </c>
      <c r="G246" t="str">
        <f>+IF(QUOTIENT($A246,43)=G$1,$F246,"")</f>
        <v/>
      </c>
      <c r="H246" t="str">
        <f>+IF(QUOTIENT($A246,43)=H$1,$F246,"")</f>
        <v/>
      </c>
      <c r="I246" t="str">
        <f>+IF(QUOTIENT($A246,43)=I$1,$F246,"")</f>
        <v/>
      </c>
      <c r="J246" t="str">
        <f>+IF(QUOTIENT($A246,43)=J$1,$F246,"")</f>
        <v/>
      </c>
      <c r="K246" t="str">
        <f>+IF(QUOTIENT($A246,43)=K$1,$F246,"")</f>
        <v/>
      </c>
      <c r="L246">
        <f>+IF(QUOTIENT($A246,43)=L$1,$F246,"")</f>
        <v>5.28</v>
      </c>
      <c r="M246" t="str">
        <f>+IF(QUOTIENT($A246,43)=M$1,$F246,"")</f>
        <v/>
      </c>
      <c r="N246" t="str">
        <f>+IF(QUOTIENT($A246,43)=N$1,$F246,"")</f>
        <v/>
      </c>
      <c r="O246" t="str">
        <f>+IF(QUOTIENT($A246,43)=O$1,$F246,"")</f>
        <v/>
      </c>
      <c r="P246" t="str">
        <f>+IF(QUOTIENT($A246,43)=P$1,$F246,"")</f>
        <v/>
      </c>
    </row>
    <row r="247" spans="1:16" ht="26.25" thickBot="1" x14ac:dyDescent="0.3">
      <c r="A247" s="1">
        <f t="shared" si="5"/>
        <v>243</v>
      </c>
      <c r="B247" s="5" t="s">
        <v>302</v>
      </c>
      <c r="C247" s="3" t="s">
        <v>47</v>
      </c>
      <c r="D247" s="4">
        <v>2500</v>
      </c>
      <c r="E247" s="18">
        <v>5280</v>
      </c>
      <c r="F247" s="19">
        <f>+MAX(D247,E247)/1000</f>
        <v>5.28</v>
      </c>
      <c r="G247" t="str">
        <f>+IF(QUOTIENT($A247,43)=G$1,$F247,"")</f>
        <v/>
      </c>
      <c r="H247" t="str">
        <f>+IF(QUOTIENT($A247,43)=H$1,$F247,"")</f>
        <v/>
      </c>
      <c r="I247" t="str">
        <f>+IF(QUOTIENT($A247,43)=I$1,$F247,"")</f>
        <v/>
      </c>
      <c r="J247" t="str">
        <f>+IF(QUOTIENT($A247,43)=J$1,$F247,"")</f>
        <v/>
      </c>
      <c r="K247" t="str">
        <f>+IF(QUOTIENT($A247,43)=K$1,$F247,"")</f>
        <v/>
      </c>
      <c r="L247">
        <f>+IF(QUOTIENT($A247,43)=L$1,$F247,"")</f>
        <v>5.28</v>
      </c>
      <c r="M247" t="str">
        <f>+IF(QUOTIENT($A247,43)=M$1,$F247,"")</f>
        <v/>
      </c>
      <c r="N247" t="str">
        <f>+IF(QUOTIENT($A247,43)=N$1,$F247,"")</f>
        <v/>
      </c>
      <c r="O247" t="str">
        <f>+IF(QUOTIENT($A247,43)=O$1,$F247,"")</f>
        <v/>
      </c>
      <c r="P247" t="str">
        <f>+IF(QUOTIENT($A247,43)=P$1,$F247,"")</f>
        <v/>
      </c>
    </row>
    <row r="248" spans="1:16" ht="15.75" thickBot="1" x14ac:dyDescent="0.3">
      <c r="A248" s="1">
        <f t="shared" si="5"/>
        <v>244</v>
      </c>
      <c r="B248" s="5" t="s">
        <v>303</v>
      </c>
      <c r="C248" s="3" t="s">
        <v>47</v>
      </c>
      <c r="D248" s="4">
        <v>2000</v>
      </c>
      <c r="E248" s="18">
        <v>5280</v>
      </c>
      <c r="F248" s="19">
        <f>+MAX(D248,E248)/1000</f>
        <v>5.28</v>
      </c>
      <c r="G248" t="str">
        <f>+IF(QUOTIENT($A248,43)=G$1,$F248,"")</f>
        <v/>
      </c>
      <c r="H248" t="str">
        <f>+IF(QUOTIENT($A248,43)=H$1,$F248,"")</f>
        <v/>
      </c>
      <c r="I248" t="str">
        <f>+IF(QUOTIENT($A248,43)=I$1,$F248,"")</f>
        <v/>
      </c>
      <c r="J248" t="str">
        <f>+IF(QUOTIENT($A248,43)=J$1,$F248,"")</f>
        <v/>
      </c>
      <c r="K248" t="str">
        <f>+IF(QUOTIENT($A248,43)=K$1,$F248,"")</f>
        <v/>
      </c>
      <c r="L248">
        <f>+IF(QUOTIENT($A248,43)=L$1,$F248,"")</f>
        <v>5.28</v>
      </c>
      <c r="M248" t="str">
        <f>+IF(QUOTIENT($A248,43)=M$1,$F248,"")</f>
        <v/>
      </c>
      <c r="N248" t="str">
        <f>+IF(QUOTIENT($A248,43)=N$1,$F248,"")</f>
        <v/>
      </c>
      <c r="O248" t="str">
        <f>+IF(QUOTIENT($A248,43)=O$1,$F248,"")</f>
        <v/>
      </c>
      <c r="P248" t="str">
        <f>+IF(QUOTIENT($A248,43)=P$1,$F248,"")</f>
        <v/>
      </c>
    </row>
    <row r="249" spans="1:16" ht="26.25" thickBot="1" x14ac:dyDescent="0.3">
      <c r="A249" s="1">
        <f t="shared" si="5"/>
        <v>245</v>
      </c>
      <c r="B249" s="6" t="s">
        <v>304</v>
      </c>
      <c r="C249" s="3" t="s">
        <v>118</v>
      </c>
      <c r="D249" s="4">
        <v>4500</v>
      </c>
      <c r="E249" s="18">
        <v>5275</v>
      </c>
      <c r="F249" s="19">
        <f>+MAX(D249,E249)/1000</f>
        <v>5.2750000000000004</v>
      </c>
      <c r="G249" t="str">
        <f>+IF(QUOTIENT($A249,43)=G$1,$F249,"")</f>
        <v/>
      </c>
      <c r="H249" t="str">
        <f>+IF(QUOTIENT($A249,43)=H$1,$F249,"")</f>
        <v/>
      </c>
      <c r="I249" t="str">
        <f>+IF(QUOTIENT($A249,43)=I$1,$F249,"")</f>
        <v/>
      </c>
      <c r="J249" t="str">
        <f>+IF(QUOTIENT($A249,43)=J$1,$F249,"")</f>
        <v/>
      </c>
      <c r="K249" t="str">
        <f>+IF(QUOTIENT($A249,43)=K$1,$F249,"")</f>
        <v/>
      </c>
      <c r="L249">
        <f>+IF(QUOTIENT($A249,43)=L$1,$F249,"")</f>
        <v>5.2750000000000004</v>
      </c>
      <c r="M249" t="str">
        <f>+IF(QUOTIENT($A249,43)=M$1,$F249,"")</f>
        <v/>
      </c>
      <c r="N249" t="str">
        <f>+IF(QUOTIENT($A249,43)=N$1,$F249,"")</f>
        <v/>
      </c>
      <c r="O249" t="str">
        <f>+IF(QUOTIENT($A249,43)=O$1,$F249,"")</f>
        <v/>
      </c>
      <c r="P249" t="str">
        <f>+IF(QUOTIENT($A249,43)=P$1,$F249,"")</f>
        <v/>
      </c>
    </row>
    <row r="250" spans="1:16" ht="26.25" thickBot="1" x14ac:dyDescent="0.3">
      <c r="A250" s="1">
        <f t="shared" si="5"/>
        <v>246</v>
      </c>
      <c r="B250" s="6" t="s">
        <v>305</v>
      </c>
      <c r="C250" s="3" t="s">
        <v>189</v>
      </c>
      <c r="D250" s="13">
        <v>5250</v>
      </c>
      <c r="E250" s="9">
        <v>1725</v>
      </c>
      <c r="F250" s="19">
        <f>+MAX(D250,E250)/1000</f>
        <v>5.25</v>
      </c>
      <c r="G250" t="str">
        <f>+IF(QUOTIENT($A250,43)=G$1,$F250,"")</f>
        <v/>
      </c>
      <c r="H250" t="str">
        <f>+IF(QUOTIENT($A250,43)=H$1,$F250,"")</f>
        <v/>
      </c>
      <c r="I250" t="str">
        <f>+IF(QUOTIENT($A250,43)=I$1,$F250,"")</f>
        <v/>
      </c>
      <c r="J250" t="str">
        <f>+IF(QUOTIENT($A250,43)=J$1,$F250,"")</f>
        <v/>
      </c>
      <c r="K250" t="str">
        <f>+IF(QUOTIENT($A250,43)=K$1,$F250,"")</f>
        <v/>
      </c>
      <c r="L250">
        <f>+IF(QUOTIENT($A250,43)=L$1,$F250,"")</f>
        <v>5.25</v>
      </c>
      <c r="M250" t="str">
        <f>+IF(QUOTIENT($A250,43)=M$1,$F250,"")</f>
        <v/>
      </c>
      <c r="N250" t="str">
        <f>+IF(QUOTIENT($A250,43)=N$1,$F250,"")</f>
        <v/>
      </c>
      <c r="O250" t="str">
        <f>+IF(QUOTIENT($A250,43)=O$1,$F250,"")</f>
        <v/>
      </c>
      <c r="P250" t="str">
        <f>+IF(QUOTIENT($A250,43)=P$1,$F250,"")</f>
        <v/>
      </c>
    </row>
    <row r="251" spans="1:16" ht="15.75" thickBot="1" x14ac:dyDescent="0.3">
      <c r="A251" s="1">
        <f t="shared" si="5"/>
        <v>247</v>
      </c>
      <c r="B251" s="6" t="s">
        <v>306</v>
      </c>
      <c r="C251" s="3" t="s">
        <v>307</v>
      </c>
      <c r="D251" s="13">
        <v>5000</v>
      </c>
      <c r="E251" s="9">
        <v>1633</v>
      </c>
      <c r="F251" s="19">
        <f>+MAX(D251,E251)/1000</f>
        <v>5</v>
      </c>
      <c r="G251" t="str">
        <f>+IF(QUOTIENT($A251,43)=G$1,$F251,"")</f>
        <v/>
      </c>
      <c r="H251" t="str">
        <f>+IF(QUOTIENT($A251,43)=H$1,$F251,"")</f>
        <v/>
      </c>
      <c r="I251" t="str">
        <f>+IF(QUOTIENT($A251,43)=I$1,$F251,"")</f>
        <v/>
      </c>
      <c r="J251" t="str">
        <f>+IF(QUOTIENT($A251,43)=J$1,$F251,"")</f>
        <v/>
      </c>
      <c r="K251" t="str">
        <f>+IF(QUOTIENT($A251,43)=K$1,$F251,"")</f>
        <v/>
      </c>
      <c r="L251">
        <f>+IF(QUOTIENT($A251,43)=L$1,$F251,"")</f>
        <v>5</v>
      </c>
      <c r="M251" t="str">
        <f>+IF(QUOTIENT($A251,43)=M$1,$F251,"")</f>
        <v/>
      </c>
      <c r="N251" t="str">
        <f>+IF(QUOTIENT($A251,43)=N$1,$F251,"")</f>
        <v/>
      </c>
      <c r="O251" t="str">
        <f>+IF(QUOTIENT($A251,43)=O$1,$F251,"")</f>
        <v/>
      </c>
      <c r="P251" t="str">
        <f>+IF(QUOTIENT($A251,43)=P$1,$F251,"")</f>
        <v/>
      </c>
    </row>
    <row r="252" spans="1:16" ht="26.25" thickBot="1" x14ac:dyDescent="0.3">
      <c r="A252" s="1">
        <f t="shared" si="5"/>
        <v>248</v>
      </c>
      <c r="B252" s="5" t="s">
        <v>308</v>
      </c>
      <c r="C252" s="3" t="s">
        <v>114</v>
      </c>
      <c r="D252" s="4">
        <v>1500</v>
      </c>
      <c r="E252" s="18">
        <v>5000</v>
      </c>
      <c r="F252" s="19">
        <f>+MAX(D252,E252)/1000</f>
        <v>5</v>
      </c>
      <c r="G252" t="str">
        <f>+IF(QUOTIENT($A252,43)=G$1,$F252,"")</f>
        <v/>
      </c>
      <c r="H252" t="str">
        <f>+IF(QUOTIENT($A252,43)=H$1,$F252,"")</f>
        <v/>
      </c>
      <c r="I252" t="str">
        <f>+IF(QUOTIENT($A252,43)=I$1,$F252,"")</f>
        <v/>
      </c>
      <c r="J252" t="str">
        <f>+IF(QUOTIENT($A252,43)=J$1,$F252,"")</f>
        <v/>
      </c>
      <c r="K252" t="str">
        <f>+IF(QUOTIENT($A252,43)=K$1,$F252,"")</f>
        <v/>
      </c>
      <c r="L252">
        <f>+IF(QUOTIENT($A252,43)=L$1,$F252,"")</f>
        <v>5</v>
      </c>
      <c r="M252" t="str">
        <f>+IF(QUOTIENT($A252,43)=M$1,$F252,"")</f>
        <v/>
      </c>
      <c r="N252" t="str">
        <f>+IF(QUOTIENT($A252,43)=N$1,$F252,"")</f>
        <v/>
      </c>
      <c r="O252" t="str">
        <f>+IF(QUOTIENT($A252,43)=O$1,$F252,"")</f>
        <v/>
      </c>
      <c r="P252" t="str">
        <f>+IF(QUOTIENT($A252,43)=P$1,$F252,"")</f>
        <v/>
      </c>
    </row>
    <row r="253" spans="1:16" ht="26.25" thickBot="1" x14ac:dyDescent="0.3">
      <c r="A253" s="1">
        <f t="shared" si="5"/>
        <v>249</v>
      </c>
      <c r="B253" s="6" t="s">
        <v>309</v>
      </c>
      <c r="C253" s="3" t="s">
        <v>193</v>
      </c>
      <c r="D253" s="13">
        <v>5000</v>
      </c>
      <c r="E253" s="9">
        <v>1625</v>
      </c>
      <c r="F253" s="19">
        <f>+MAX(D253,E253)/1000</f>
        <v>5</v>
      </c>
      <c r="G253" t="str">
        <f>+IF(QUOTIENT($A253,43)=G$1,$F253,"")</f>
        <v/>
      </c>
      <c r="H253" t="str">
        <f>+IF(QUOTIENT($A253,43)=H$1,$F253,"")</f>
        <v/>
      </c>
      <c r="I253" t="str">
        <f>+IF(QUOTIENT($A253,43)=I$1,$F253,"")</f>
        <v/>
      </c>
      <c r="J253" t="str">
        <f>+IF(QUOTIENT($A253,43)=J$1,$F253,"")</f>
        <v/>
      </c>
      <c r="K253" t="str">
        <f>+IF(QUOTIENT($A253,43)=K$1,$F253,"")</f>
        <v/>
      </c>
      <c r="L253">
        <f>+IF(QUOTIENT($A253,43)=L$1,$F253,"")</f>
        <v>5</v>
      </c>
      <c r="M253" t="str">
        <f>+IF(QUOTIENT($A253,43)=M$1,$F253,"")</f>
        <v/>
      </c>
      <c r="N253" t="str">
        <f>+IF(QUOTIENT($A253,43)=N$1,$F253,"")</f>
        <v/>
      </c>
      <c r="O253" t="str">
        <f>+IF(QUOTIENT($A253,43)=O$1,$F253,"")</f>
        <v/>
      </c>
      <c r="P253" t="str">
        <f>+IF(QUOTIENT($A253,43)=P$1,$F253,"")</f>
        <v/>
      </c>
    </row>
    <row r="254" spans="1:16" ht="15.75" thickBot="1" x14ac:dyDescent="0.3">
      <c r="A254" s="1">
        <f t="shared" si="5"/>
        <v>250</v>
      </c>
      <c r="B254" s="6" t="s">
        <v>310</v>
      </c>
      <c r="C254" s="3" t="s">
        <v>167</v>
      </c>
      <c r="D254" s="13">
        <v>5000</v>
      </c>
      <c r="E254" s="9">
        <v>2000</v>
      </c>
      <c r="F254" s="19">
        <f>+MAX(D254,E254)/1000</f>
        <v>5</v>
      </c>
      <c r="G254" t="str">
        <f>+IF(QUOTIENT($A254,43)=G$1,$F254,"")</f>
        <v/>
      </c>
      <c r="H254" t="str">
        <f>+IF(QUOTIENT($A254,43)=H$1,$F254,"")</f>
        <v/>
      </c>
      <c r="I254" t="str">
        <f>+IF(QUOTIENT($A254,43)=I$1,$F254,"")</f>
        <v/>
      </c>
      <c r="J254" t="str">
        <f>+IF(QUOTIENT($A254,43)=J$1,$F254,"")</f>
        <v/>
      </c>
      <c r="K254" t="str">
        <f>+IF(QUOTIENT($A254,43)=K$1,$F254,"")</f>
        <v/>
      </c>
      <c r="L254">
        <f>+IF(QUOTIENT($A254,43)=L$1,$F254,"")</f>
        <v>5</v>
      </c>
      <c r="M254" t="str">
        <f>+IF(QUOTIENT($A254,43)=M$1,$F254,"")</f>
        <v/>
      </c>
      <c r="N254" t="str">
        <f>+IF(QUOTIENT($A254,43)=N$1,$F254,"")</f>
        <v/>
      </c>
      <c r="O254" t="str">
        <f>+IF(QUOTIENT($A254,43)=O$1,$F254,"")</f>
        <v/>
      </c>
      <c r="P254" t="str">
        <f>+IF(QUOTIENT($A254,43)=P$1,$F254,"")</f>
        <v/>
      </c>
    </row>
    <row r="255" spans="1:16" ht="26.25" thickBot="1" x14ac:dyDescent="0.3">
      <c r="A255" s="1">
        <f t="shared" si="5"/>
        <v>251</v>
      </c>
      <c r="B255" s="5" t="s">
        <v>311</v>
      </c>
      <c r="C255" s="3" t="s">
        <v>114</v>
      </c>
      <c r="D255" s="4">
        <v>1500</v>
      </c>
      <c r="E255" s="18">
        <v>5000</v>
      </c>
      <c r="F255" s="19">
        <f>+MAX(D255,E255)/1000</f>
        <v>5</v>
      </c>
      <c r="G255" t="str">
        <f>+IF(QUOTIENT($A255,43)=G$1,$F255,"")</f>
        <v/>
      </c>
      <c r="H255" t="str">
        <f>+IF(QUOTIENT($A255,43)=H$1,$F255,"")</f>
        <v/>
      </c>
      <c r="I255" t="str">
        <f>+IF(QUOTIENT($A255,43)=I$1,$F255,"")</f>
        <v/>
      </c>
      <c r="J255" t="str">
        <f>+IF(QUOTIENT($A255,43)=J$1,$F255,"")</f>
        <v/>
      </c>
      <c r="K255" t="str">
        <f>+IF(QUOTIENT($A255,43)=K$1,$F255,"")</f>
        <v/>
      </c>
      <c r="L255">
        <f>+IF(QUOTIENT($A255,43)=L$1,$F255,"")</f>
        <v>5</v>
      </c>
      <c r="M255" t="str">
        <f>+IF(QUOTIENT($A255,43)=M$1,$F255,"")</f>
        <v/>
      </c>
      <c r="N255" t="str">
        <f>+IF(QUOTIENT($A255,43)=N$1,$F255,"")</f>
        <v/>
      </c>
      <c r="O255" t="str">
        <f>+IF(QUOTIENT($A255,43)=O$1,$F255,"")</f>
        <v/>
      </c>
      <c r="P255" t="str">
        <f>+IF(QUOTIENT($A255,43)=P$1,$F255,"")</f>
        <v/>
      </c>
    </row>
    <row r="256" spans="1:16" ht="15.75" thickBot="1" x14ac:dyDescent="0.3">
      <c r="A256" s="1">
        <f t="shared" si="5"/>
        <v>252</v>
      </c>
      <c r="B256" s="6" t="s">
        <v>312</v>
      </c>
      <c r="C256" s="3" t="s">
        <v>273</v>
      </c>
      <c r="D256" s="13">
        <v>5000</v>
      </c>
      <c r="E256" s="9">
        <v>1400</v>
      </c>
      <c r="F256" s="19">
        <f>+MAX(D256,E256)/1000</f>
        <v>5</v>
      </c>
      <c r="G256" t="str">
        <f>+IF(QUOTIENT($A256,43)=G$1,$F256,"")</f>
        <v/>
      </c>
      <c r="H256" t="str">
        <f>+IF(QUOTIENT($A256,43)=H$1,$F256,"")</f>
        <v/>
      </c>
      <c r="I256" t="str">
        <f>+IF(QUOTIENT($A256,43)=I$1,$F256,"")</f>
        <v/>
      </c>
      <c r="J256" t="str">
        <f>+IF(QUOTIENT($A256,43)=J$1,$F256,"")</f>
        <v/>
      </c>
      <c r="K256" t="str">
        <f>+IF(QUOTIENT($A256,43)=K$1,$F256,"")</f>
        <v/>
      </c>
      <c r="L256">
        <f>+IF(QUOTIENT($A256,43)=L$1,$F256,"")</f>
        <v>5</v>
      </c>
      <c r="M256" t="str">
        <f>+IF(QUOTIENT($A256,43)=M$1,$F256,"")</f>
        <v/>
      </c>
      <c r="N256" t="str">
        <f>+IF(QUOTIENT($A256,43)=N$1,$F256,"")</f>
        <v/>
      </c>
      <c r="O256" t="str">
        <f>+IF(QUOTIENT($A256,43)=O$1,$F256,"")</f>
        <v/>
      </c>
      <c r="P256" t="str">
        <f>+IF(QUOTIENT($A256,43)=P$1,$F256,"")</f>
        <v/>
      </c>
    </row>
    <row r="257" spans="1:16" ht="26.25" thickBot="1" x14ac:dyDescent="0.3">
      <c r="A257" s="1">
        <f t="shared" si="5"/>
        <v>253</v>
      </c>
      <c r="B257" s="6" t="s">
        <v>313</v>
      </c>
      <c r="C257" s="3" t="s">
        <v>125</v>
      </c>
      <c r="D257" s="13">
        <v>5000</v>
      </c>
      <c r="E257" s="9">
        <v>2500</v>
      </c>
      <c r="F257" s="19">
        <f>+MAX(D257,E257)/1000</f>
        <v>5</v>
      </c>
      <c r="G257" t="str">
        <f>+IF(QUOTIENT($A257,43)=G$1,$F257,"")</f>
        <v/>
      </c>
      <c r="H257" t="str">
        <f>+IF(QUOTIENT($A257,43)=H$1,$F257,"")</f>
        <v/>
      </c>
      <c r="I257" t="str">
        <f>+IF(QUOTIENT($A257,43)=I$1,$F257,"")</f>
        <v/>
      </c>
      <c r="J257" t="str">
        <f>+IF(QUOTIENT($A257,43)=J$1,$F257,"")</f>
        <v/>
      </c>
      <c r="K257" t="str">
        <f>+IF(QUOTIENT($A257,43)=K$1,$F257,"")</f>
        <v/>
      </c>
      <c r="L257">
        <f>+IF(QUOTIENT($A257,43)=L$1,$F257,"")</f>
        <v>5</v>
      </c>
      <c r="M257" t="str">
        <f>+IF(QUOTIENT($A257,43)=M$1,$F257,"")</f>
        <v/>
      </c>
      <c r="N257" t="str">
        <f>+IF(QUOTIENT($A257,43)=N$1,$F257,"")</f>
        <v/>
      </c>
      <c r="O257" t="str">
        <f>+IF(QUOTIENT($A257,43)=O$1,$F257,"")</f>
        <v/>
      </c>
      <c r="P257" t="str">
        <f>+IF(QUOTIENT($A257,43)=P$1,$F257,"")</f>
        <v/>
      </c>
    </row>
    <row r="258" spans="1:16" ht="26.25" thickBot="1" x14ac:dyDescent="0.3">
      <c r="A258" s="1">
        <f t="shared" si="5"/>
        <v>254</v>
      </c>
      <c r="B258" s="6" t="s">
        <v>314</v>
      </c>
      <c r="C258" s="3" t="s">
        <v>92</v>
      </c>
      <c r="D258" s="13">
        <v>5000</v>
      </c>
      <c r="E258" s="9">
        <v>4575</v>
      </c>
      <c r="F258" s="19">
        <f>+MAX(D258,E258)/1000</f>
        <v>5</v>
      </c>
      <c r="G258" t="str">
        <f>+IF(QUOTIENT($A258,43)=G$1,$F258,"")</f>
        <v/>
      </c>
      <c r="H258" t="str">
        <f>+IF(QUOTIENT($A258,43)=H$1,$F258,"")</f>
        <v/>
      </c>
      <c r="I258" t="str">
        <f>+IF(QUOTIENT($A258,43)=I$1,$F258,"")</f>
        <v/>
      </c>
      <c r="J258" t="str">
        <f>+IF(QUOTIENT($A258,43)=J$1,$F258,"")</f>
        <v/>
      </c>
      <c r="K258" t="str">
        <f>+IF(QUOTIENT($A258,43)=K$1,$F258,"")</f>
        <v/>
      </c>
      <c r="L258">
        <f>+IF(QUOTIENT($A258,43)=L$1,$F258,"")</f>
        <v>5</v>
      </c>
      <c r="M258" t="str">
        <f>+IF(QUOTIENT($A258,43)=M$1,$F258,"")</f>
        <v/>
      </c>
      <c r="N258" t="str">
        <f>+IF(QUOTIENT($A258,43)=N$1,$F258,"")</f>
        <v/>
      </c>
      <c r="O258" t="str">
        <f>+IF(QUOTIENT($A258,43)=O$1,$F258,"")</f>
        <v/>
      </c>
      <c r="P258" t="str">
        <f>+IF(QUOTIENT($A258,43)=P$1,$F258,"")</f>
        <v/>
      </c>
    </row>
    <row r="259" spans="1:16" ht="26.25" thickBot="1" x14ac:dyDescent="0.3">
      <c r="A259" s="1">
        <f t="shared" si="5"/>
        <v>255</v>
      </c>
      <c r="B259" s="5" t="s">
        <v>315</v>
      </c>
      <c r="C259" s="3" t="s">
        <v>114</v>
      </c>
      <c r="D259" s="4">
        <v>2500</v>
      </c>
      <c r="E259" s="18">
        <v>5000</v>
      </c>
      <c r="F259" s="19">
        <f>+MAX(D259,E259)/1000</f>
        <v>5</v>
      </c>
      <c r="G259" t="str">
        <f>+IF(QUOTIENT($A259,43)=G$1,$F259,"")</f>
        <v/>
      </c>
      <c r="H259" t="str">
        <f>+IF(QUOTIENT($A259,43)=H$1,$F259,"")</f>
        <v/>
      </c>
      <c r="I259" t="str">
        <f>+IF(QUOTIENT($A259,43)=I$1,$F259,"")</f>
        <v/>
      </c>
      <c r="J259" t="str">
        <f>+IF(QUOTIENT($A259,43)=J$1,$F259,"")</f>
        <v/>
      </c>
      <c r="K259" t="str">
        <f>+IF(QUOTIENT($A259,43)=K$1,$F259,"")</f>
        <v/>
      </c>
      <c r="L259">
        <f>+IF(QUOTIENT($A259,43)=L$1,$F259,"")</f>
        <v>5</v>
      </c>
      <c r="M259" t="str">
        <f>+IF(QUOTIENT($A259,43)=M$1,$F259,"")</f>
        <v/>
      </c>
      <c r="N259" t="str">
        <f>+IF(QUOTIENT($A259,43)=N$1,$F259,"")</f>
        <v/>
      </c>
      <c r="O259" t="str">
        <f>+IF(QUOTIENT($A259,43)=O$1,$F259,"")</f>
        <v/>
      </c>
      <c r="P259" t="str">
        <f>+IF(QUOTIENT($A259,43)=P$1,$F259,"")</f>
        <v/>
      </c>
    </row>
    <row r="260" spans="1:16" ht="26.25" thickBot="1" x14ac:dyDescent="0.3">
      <c r="A260" s="1">
        <f t="shared" si="5"/>
        <v>256</v>
      </c>
      <c r="B260" s="5" t="s">
        <v>316</v>
      </c>
      <c r="C260" s="3" t="s">
        <v>114</v>
      </c>
      <c r="D260" s="4">
        <v>1500</v>
      </c>
      <c r="E260" s="18">
        <v>5000</v>
      </c>
      <c r="F260" s="19">
        <f>+MAX(D260,E260)/1000</f>
        <v>5</v>
      </c>
      <c r="G260" t="str">
        <f>+IF(QUOTIENT($A260,43)=G$1,$F260,"")</f>
        <v/>
      </c>
      <c r="H260" t="str">
        <f>+IF(QUOTIENT($A260,43)=H$1,$F260,"")</f>
        <v/>
      </c>
      <c r="I260" t="str">
        <f>+IF(QUOTIENT($A260,43)=I$1,$F260,"")</f>
        <v/>
      </c>
      <c r="J260" t="str">
        <f>+IF(QUOTIENT($A260,43)=J$1,$F260,"")</f>
        <v/>
      </c>
      <c r="K260" t="str">
        <f>+IF(QUOTIENT($A260,43)=K$1,$F260,"")</f>
        <v/>
      </c>
      <c r="L260">
        <f>+IF(QUOTIENT($A260,43)=L$1,$F260,"")</f>
        <v>5</v>
      </c>
      <c r="M260" t="str">
        <f>+IF(QUOTIENT($A260,43)=M$1,$F260,"")</f>
        <v/>
      </c>
      <c r="N260" t="str">
        <f>+IF(QUOTIENT($A260,43)=N$1,$F260,"")</f>
        <v/>
      </c>
      <c r="O260" t="str">
        <f>+IF(QUOTIENT($A260,43)=O$1,$F260,"")</f>
        <v/>
      </c>
      <c r="P260" t="str">
        <f>+IF(QUOTIENT($A260,43)=P$1,$F260,"")</f>
        <v/>
      </c>
    </row>
    <row r="261" spans="1:16" ht="26.25" thickBot="1" x14ac:dyDescent="0.3">
      <c r="A261" s="1">
        <f t="shared" si="5"/>
        <v>257</v>
      </c>
      <c r="B261" s="5" t="s">
        <v>317</v>
      </c>
      <c r="C261" s="3" t="s">
        <v>114</v>
      </c>
      <c r="D261" s="4">
        <v>4000</v>
      </c>
      <c r="E261" s="18">
        <v>5000</v>
      </c>
      <c r="F261" s="19">
        <f>+MAX(D261,E261)/1000</f>
        <v>5</v>
      </c>
      <c r="G261" t="str">
        <f>+IF(QUOTIENT($A261,43)=G$1,$F261,"")</f>
        <v/>
      </c>
      <c r="H261" t="str">
        <f>+IF(QUOTIENT($A261,43)=H$1,$F261,"")</f>
        <v/>
      </c>
      <c r="I261" t="str">
        <f>+IF(QUOTIENT($A261,43)=I$1,$F261,"")</f>
        <v/>
      </c>
      <c r="J261" t="str">
        <f>+IF(QUOTIENT($A261,43)=J$1,$F261,"")</f>
        <v/>
      </c>
      <c r="K261" t="str">
        <f>+IF(QUOTIENT($A261,43)=K$1,$F261,"")</f>
        <v/>
      </c>
      <c r="L261">
        <f>+IF(QUOTIENT($A261,43)=L$1,$F261,"")</f>
        <v>5</v>
      </c>
      <c r="M261" t="str">
        <f>+IF(QUOTIENT($A261,43)=M$1,$F261,"")</f>
        <v/>
      </c>
      <c r="N261" t="str">
        <f>+IF(QUOTIENT($A261,43)=N$1,$F261,"")</f>
        <v/>
      </c>
      <c r="O261" t="str">
        <f>+IF(QUOTIENT($A261,43)=O$1,$F261,"")</f>
        <v/>
      </c>
      <c r="P261" t="str">
        <f>+IF(QUOTIENT($A261,43)=P$1,$F261,"")</f>
        <v/>
      </c>
    </row>
    <row r="262" spans="1:16" ht="26.25" thickBot="1" x14ac:dyDescent="0.3">
      <c r="A262" s="1">
        <f t="shared" si="5"/>
        <v>258</v>
      </c>
      <c r="B262" s="5" t="s">
        <v>318</v>
      </c>
      <c r="C262" s="3" t="s">
        <v>114</v>
      </c>
      <c r="D262" s="4">
        <v>1500</v>
      </c>
      <c r="E262" s="18">
        <v>5000</v>
      </c>
      <c r="F262" s="19">
        <f>+MAX(D262,E262)/1000</f>
        <v>5</v>
      </c>
      <c r="G262" t="str">
        <f>+IF(QUOTIENT($A262,43)=G$1,$F262,"")</f>
        <v/>
      </c>
      <c r="H262" t="str">
        <f>+IF(QUOTIENT($A262,43)=H$1,$F262,"")</f>
        <v/>
      </c>
      <c r="I262" t="str">
        <f>+IF(QUOTIENT($A262,43)=I$1,$F262,"")</f>
        <v/>
      </c>
      <c r="J262" t="str">
        <f>+IF(QUOTIENT($A262,43)=J$1,$F262,"")</f>
        <v/>
      </c>
      <c r="K262" t="str">
        <f>+IF(QUOTIENT($A262,43)=K$1,$F262,"")</f>
        <v/>
      </c>
      <c r="L262" t="str">
        <f>+IF(QUOTIENT($A262,43)=L$1,$F262,"")</f>
        <v/>
      </c>
      <c r="M262">
        <f>+IF(QUOTIENT($A262,43)=M$1,$F262,"")</f>
        <v>5</v>
      </c>
      <c r="N262" t="str">
        <f>+IF(QUOTIENT($A262,43)=N$1,$F262,"")</f>
        <v/>
      </c>
      <c r="O262" t="str">
        <f>+IF(QUOTIENT($A262,43)=O$1,$F262,"")</f>
        <v/>
      </c>
      <c r="P262" t="str">
        <f>+IF(QUOTIENT($A262,43)=P$1,$F262,"")</f>
        <v/>
      </c>
    </row>
    <row r="263" spans="1:16" ht="26.25" thickBot="1" x14ac:dyDescent="0.3">
      <c r="A263" s="1">
        <f t="shared" ref="A263:A326" si="6">+A262+1</f>
        <v>259</v>
      </c>
      <c r="B263" s="5" t="s">
        <v>319</v>
      </c>
      <c r="C263" s="3" t="s">
        <v>114</v>
      </c>
      <c r="D263" s="4">
        <v>1000</v>
      </c>
      <c r="E263" s="18">
        <v>5000</v>
      </c>
      <c r="F263" s="19">
        <f>+MAX(D263,E263)/1000</f>
        <v>5</v>
      </c>
      <c r="G263" t="str">
        <f>+IF(QUOTIENT($A263,43)=G$1,$F263,"")</f>
        <v/>
      </c>
      <c r="H263" t="str">
        <f>+IF(QUOTIENT($A263,43)=H$1,$F263,"")</f>
        <v/>
      </c>
      <c r="I263" t="str">
        <f>+IF(QUOTIENT($A263,43)=I$1,$F263,"")</f>
        <v/>
      </c>
      <c r="J263" t="str">
        <f>+IF(QUOTIENT($A263,43)=J$1,$F263,"")</f>
        <v/>
      </c>
      <c r="K263" t="str">
        <f>+IF(QUOTIENT($A263,43)=K$1,$F263,"")</f>
        <v/>
      </c>
      <c r="L263" t="str">
        <f>+IF(QUOTIENT($A263,43)=L$1,$F263,"")</f>
        <v/>
      </c>
      <c r="M263">
        <f>+IF(QUOTIENT($A263,43)=M$1,$F263,"")</f>
        <v>5</v>
      </c>
      <c r="N263" t="str">
        <f>+IF(QUOTIENT($A263,43)=N$1,$F263,"")</f>
        <v/>
      </c>
      <c r="O263" t="str">
        <f>+IF(QUOTIENT($A263,43)=O$1,$F263,"")</f>
        <v/>
      </c>
      <c r="P263" t="str">
        <f>+IF(QUOTIENT($A263,43)=P$1,$F263,"")</f>
        <v/>
      </c>
    </row>
    <row r="264" spans="1:16" ht="15.75" thickBot="1" x14ac:dyDescent="0.3">
      <c r="A264" s="1">
        <f t="shared" si="6"/>
        <v>260</v>
      </c>
      <c r="B264" s="5" t="s">
        <v>320</v>
      </c>
      <c r="C264" s="3" t="s">
        <v>89</v>
      </c>
      <c r="D264" s="4">
        <v>1500</v>
      </c>
      <c r="E264" s="18">
        <v>4825</v>
      </c>
      <c r="F264" s="19">
        <f>+MAX(D264,E264)/1000</f>
        <v>4.8250000000000002</v>
      </c>
      <c r="G264" t="str">
        <f>+IF(QUOTIENT($A264,43)=G$1,$F264,"")</f>
        <v/>
      </c>
      <c r="H264" t="str">
        <f>+IF(QUOTIENT($A264,43)=H$1,$F264,"")</f>
        <v/>
      </c>
      <c r="I264" t="str">
        <f>+IF(QUOTIENT($A264,43)=I$1,$F264,"")</f>
        <v/>
      </c>
      <c r="J264" t="str">
        <f>+IF(QUOTIENT($A264,43)=J$1,$F264,"")</f>
        <v/>
      </c>
      <c r="K264" t="str">
        <f>+IF(QUOTIENT($A264,43)=K$1,$F264,"")</f>
        <v/>
      </c>
      <c r="L264" t="str">
        <f>+IF(QUOTIENT($A264,43)=L$1,$F264,"")</f>
        <v/>
      </c>
      <c r="M264">
        <f>+IF(QUOTIENT($A264,43)=M$1,$F264,"")</f>
        <v>4.8250000000000002</v>
      </c>
      <c r="N264" t="str">
        <f>+IF(QUOTIENT($A264,43)=N$1,$F264,"")</f>
        <v/>
      </c>
      <c r="O264" t="str">
        <f>+IF(QUOTIENT($A264,43)=O$1,$F264,"")</f>
        <v/>
      </c>
      <c r="P264" t="str">
        <f>+IF(QUOTIENT($A264,43)=P$1,$F264,"")</f>
        <v/>
      </c>
    </row>
    <row r="265" spans="1:16" ht="26.25" thickBot="1" x14ac:dyDescent="0.3">
      <c r="A265" s="1">
        <f t="shared" si="6"/>
        <v>261</v>
      </c>
      <c r="B265" s="5" t="s">
        <v>321</v>
      </c>
      <c r="C265" s="3" t="s">
        <v>89</v>
      </c>
      <c r="D265" s="4">
        <v>2500</v>
      </c>
      <c r="E265" s="18">
        <v>4825</v>
      </c>
      <c r="F265" s="19">
        <f>+MAX(D265,E265)/1000</f>
        <v>4.8250000000000002</v>
      </c>
      <c r="G265" t="str">
        <f>+IF(QUOTIENT($A265,43)=G$1,$F265,"")</f>
        <v/>
      </c>
      <c r="H265" t="str">
        <f>+IF(QUOTIENT($A265,43)=H$1,$F265,"")</f>
        <v/>
      </c>
      <c r="I265" t="str">
        <f>+IF(QUOTIENT($A265,43)=I$1,$F265,"")</f>
        <v/>
      </c>
      <c r="J265" t="str">
        <f>+IF(QUOTIENT($A265,43)=J$1,$F265,"")</f>
        <v/>
      </c>
      <c r="K265" t="str">
        <f>+IF(QUOTIENT($A265,43)=K$1,$F265,"")</f>
        <v/>
      </c>
      <c r="L265" t="str">
        <f>+IF(QUOTIENT($A265,43)=L$1,$F265,"")</f>
        <v/>
      </c>
      <c r="M265">
        <f>+IF(QUOTIENT($A265,43)=M$1,$F265,"")</f>
        <v>4.8250000000000002</v>
      </c>
      <c r="N265" t="str">
        <f>+IF(QUOTIENT($A265,43)=N$1,$F265,"")</f>
        <v/>
      </c>
      <c r="O265" t="str">
        <f>+IF(QUOTIENT($A265,43)=O$1,$F265,"")</f>
        <v/>
      </c>
      <c r="P265" t="str">
        <f>+IF(QUOTIENT($A265,43)=P$1,$F265,"")</f>
        <v/>
      </c>
    </row>
    <row r="266" spans="1:16" ht="26.25" thickBot="1" x14ac:dyDescent="0.3">
      <c r="A266" s="1">
        <f t="shared" si="6"/>
        <v>262</v>
      </c>
      <c r="B266" s="5" t="s">
        <v>322</v>
      </c>
      <c r="C266" s="3" t="s">
        <v>89</v>
      </c>
      <c r="D266" s="4">
        <v>3500</v>
      </c>
      <c r="E266" s="18">
        <v>4825</v>
      </c>
      <c r="F266" s="19">
        <f>+MAX(D266,E266)/1000</f>
        <v>4.8250000000000002</v>
      </c>
      <c r="G266" t="str">
        <f>+IF(QUOTIENT($A266,43)=G$1,$F266,"")</f>
        <v/>
      </c>
      <c r="H266" t="str">
        <f>+IF(QUOTIENT($A266,43)=H$1,$F266,"")</f>
        <v/>
      </c>
      <c r="I266" t="str">
        <f>+IF(QUOTIENT($A266,43)=I$1,$F266,"")</f>
        <v/>
      </c>
      <c r="J266" t="str">
        <f>+IF(QUOTIENT($A266,43)=J$1,$F266,"")</f>
        <v/>
      </c>
      <c r="K266" t="str">
        <f>+IF(QUOTIENT($A266,43)=K$1,$F266,"")</f>
        <v/>
      </c>
      <c r="L266" t="str">
        <f>+IF(QUOTIENT($A266,43)=L$1,$F266,"")</f>
        <v/>
      </c>
      <c r="M266">
        <f>+IF(QUOTIENT($A266,43)=M$1,$F266,"")</f>
        <v>4.8250000000000002</v>
      </c>
      <c r="N266" t="str">
        <f>+IF(QUOTIENT($A266,43)=N$1,$F266,"")</f>
        <v/>
      </c>
      <c r="O266" t="str">
        <f>+IF(QUOTIENT($A266,43)=O$1,$F266,"")</f>
        <v/>
      </c>
      <c r="P266" t="str">
        <f>+IF(QUOTIENT($A266,43)=P$1,$F266,"")</f>
        <v/>
      </c>
    </row>
    <row r="267" spans="1:16" ht="26.25" thickBot="1" x14ac:dyDescent="0.3">
      <c r="A267" s="1">
        <f t="shared" si="6"/>
        <v>263</v>
      </c>
      <c r="B267" s="5" t="s">
        <v>323</v>
      </c>
      <c r="C267" s="3" t="s">
        <v>89</v>
      </c>
      <c r="D267" s="4">
        <v>2000</v>
      </c>
      <c r="E267" s="18">
        <v>4825</v>
      </c>
      <c r="F267" s="19">
        <f>+MAX(D267,E267)/1000</f>
        <v>4.8250000000000002</v>
      </c>
      <c r="G267" t="str">
        <f>+IF(QUOTIENT($A267,43)=G$1,$F267,"")</f>
        <v/>
      </c>
      <c r="H267" t="str">
        <f>+IF(QUOTIENT($A267,43)=H$1,$F267,"")</f>
        <v/>
      </c>
      <c r="I267" t="str">
        <f>+IF(QUOTIENT($A267,43)=I$1,$F267,"")</f>
        <v/>
      </c>
      <c r="J267" t="str">
        <f>+IF(QUOTIENT($A267,43)=J$1,$F267,"")</f>
        <v/>
      </c>
      <c r="K267" t="str">
        <f>+IF(QUOTIENT($A267,43)=K$1,$F267,"")</f>
        <v/>
      </c>
      <c r="L267" t="str">
        <f>+IF(QUOTIENT($A267,43)=L$1,$F267,"")</f>
        <v/>
      </c>
      <c r="M267">
        <f>+IF(QUOTIENT($A267,43)=M$1,$F267,"")</f>
        <v>4.8250000000000002</v>
      </c>
      <c r="N267" t="str">
        <f>+IF(QUOTIENT($A267,43)=N$1,$F267,"")</f>
        <v/>
      </c>
      <c r="O267" t="str">
        <f>+IF(QUOTIENT($A267,43)=O$1,$F267,"")</f>
        <v/>
      </c>
      <c r="P267" t="str">
        <f>+IF(QUOTIENT($A267,43)=P$1,$F267,"")</f>
        <v/>
      </c>
    </row>
    <row r="268" spans="1:16" ht="26.25" thickBot="1" x14ac:dyDescent="0.3">
      <c r="A268" s="1">
        <f t="shared" si="6"/>
        <v>264</v>
      </c>
      <c r="B268" s="6" t="s">
        <v>324</v>
      </c>
      <c r="C268" s="3" t="s">
        <v>170</v>
      </c>
      <c r="D268" s="13">
        <v>4750</v>
      </c>
      <c r="E268" s="9">
        <v>1408</v>
      </c>
      <c r="F268" s="19">
        <f>+MAX(D268,E268)/1000</f>
        <v>4.75</v>
      </c>
      <c r="G268" t="str">
        <f>+IF(QUOTIENT($A268,43)=G$1,$F268,"")</f>
        <v/>
      </c>
      <c r="H268" t="str">
        <f>+IF(QUOTIENT($A268,43)=H$1,$F268,"")</f>
        <v/>
      </c>
      <c r="I268" t="str">
        <f>+IF(QUOTIENT($A268,43)=I$1,$F268,"")</f>
        <v/>
      </c>
      <c r="J268" t="str">
        <f>+IF(QUOTIENT($A268,43)=J$1,$F268,"")</f>
        <v/>
      </c>
      <c r="K268" t="str">
        <f>+IF(QUOTIENT($A268,43)=K$1,$F268,"")</f>
        <v/>
      </c>
      <c r="L268" t="str">
        <f>+IF(QUOTIENT($A268,43)=L$1,$F268,"")</f>
        <v/>
      </c>
      <c r="M268">
        <f>+IF(QUOTIENT($A268,43)=M$1,$F268,"")</f>
        <v>4.75</v>
      </c>
      <c r="N268" t="str">
        <f>+IF(QUOTIENT($A268,43)=N$1,$F268,"")</f>
        <v/>
      </c>
      <c r="O268" t="str">
        <f>+IF(QUOTIENT($A268,43)=O$1,$F268,"")</f>
        <v/>
      </c>
      <c r="P268" t="str">
        <f>+IF(QUOTIENT($A268,43)=P$1,$F268,"")</f>
        <v/>
      </c>
    </row>
    <row r="269" spans="1:16" ht="26.25" thickBot="1" x14ac:dyDescent="0.3">
      <c r="A269" s="1">
        <f t="shared" si="6"/>
        <v>265</v>
      </c>
      <c r="B269" s="6" t="s">
        <v>325</v>
      </c>
      <c r="C269" s="3" t="s">
        <v>257</v>
      </c>
      <c r="D269" s="13">
        <v>4750</v>
      </c>
      <c r="E269" s="9">
        <v>1450</v>
      </c>
      <c r="F269" s="19">
        <f>+MAX(D269,E269)/1000</f>
        <v>4.75</v>
      </c>
      <c r="G269" t="str">
        <f>+IF(QUOTIENT($A269,43)=G$1,$F269,"")</f>
        <v/>
      </c>
      <c r="H269" t="str">
        <f>+IF(QUOTIENT($A269,43)=H$1,$F269,"")</f>
        <v/>
      </c>
      <c r="I269" t="str">
        <f>+IF(QUOTIENT($A269,43)=I$1,$F269,"")</f>
        <v/>
      </c>
      <c r="J269" t="str">
        <f>+IF(QUOTIENT($A269,43)=J$1,$F269,"")</f>
        <v/>
      </c>
      <c r="K269" t="str">
        <f>+IF(QUOTIENT($A269,43)=K$1,$F269,"")</f>
        <v/>
      </c>
      <c r="L269" t="str">
        <f>+IF(QUOTIENT($A269,43)=L$1,$F269,"")</f>
        <v/>
      </c>
      <c r="M269">
        <f>+IF(QUOTIENT($A269,43)=M$1,$F269,"")</f>
        <v>4.75</v>
      </c>
      <c r="N269" t="str">
        <f>+IF(QUOTIENT($A269,43)=N$1,$F269,"")</f>
        <v/>
      </c>
      <c r="O269" t="str">
        <f>+IF(QUOTIENT($A269,43)=O$1,$F269,"")</f>
        <v/>
      </c>
      <c r="P269" t="str">
        <f>+IF(QUOTIENT($A269,43)=P$1,$F269,"")</f>
        <v/>
      </c>
    </row>
    <row r="270" spans="1:16" ht="26.25" thickBot="1" x14ac:dyDescent="0.3">
      <c r="A270" s="1">
        <f t="shared" si="6"/>
        <v>266</v>
      </c>
      <c r="B270" s="6" t="s">
        <v>326</v>
      </c>
      <c r="C270" s="3" t="s">
        <v>92</v>
      </c>
      <c r="D270" s="4">
        <v>4000</v>
      </c>
      <c r="E270" s="18">
        <v>4575</v>
      </c>
      <c r="F270" s="19">
        <f>+MAX(D270,E270)/1000</f>
        <v>4.5750000000000002</v>
      </c>
      <c r="G270" t="str">
        <f>+IF(QUOTIENT($A270,43)=G$1,$F270,"")</f>
        <v/>
      </c>
      <c r="H270" t="str">
        <f>+IF(QUOTIENT($A270,43)=H$1,$F270,"")</f>
        <v/>
      </c>
      <c r="I270" t="str">
        <f>+IF(QUOTIENT($A270,43)=I$1,$F270,"")</f>
        <v/>
      </c>
      <c r="J270" t="str">
        <f>+IF(QUOTIENT($A270,43)=J$1,$F270,"")</f>
        <v/>
      </c>
      <c r="K270" t="str">
        <f>+IF(QUOTIENT($A270,43)=K$1,$F270,"")</f>
        <v/>
      </c>
      <c r="L270" t="str">
        <f>+IF(QUOTIENT($A270,43)=L$1,$F270,"")</f>
        <v/>
      </c>
      <c r="M270">
        <f>+IF(QUOTIENT($A270,43)=M$1,$F270,"")</f>
        <v>4.5750000000000002</v>
      </c>
      <c r="N270" t="str">
        <f>+IF(QUOTIENT($A270,43)=N$1,$F270,"")</f>
        <v/>
      </c>
      <c r="O270" t="str">
        <f>+IF(QUOTIENT($A270,43)=O$1,$F270,"")</f>
        <v/>
      </c>
      <c r="P270" t="str">
        <f>+IF(QUOTIENT($A270,43)=P$1,$F270,"")</f>
        <v/>
      </c>
    </row>
    <row r="271" spans="1:16" ht="15.75" thickBot="1" x14ac:dyDescent="0.3">
      <c r="A271" s="1">
        <f t="shared" si="6"/>
        <v>267</v>
      </c>
      <c r="B271" s="6" t="s">
        <v>327</v>
      </c>
      <c r="C271" s="3" t="s">
        <v>92</v>
      </c>
      <c r="D271" s="4">
        <v>2500</v>
      </c>
      <c r="E271" s="18">
        <v>4575</v>
      </c>
      <c r="F271" s="19">
        <f>+MAX(D271,E271)/1000</f>
        <v>4.5750000000000002</v>
      </c>
      <c r="G271" t="str">
        <f>+IF(QUOTIENT($A271,43)=G$1,$F271,"")</f>
        <v/>
      </c>
      <c r="H271" t="str">
        <f>+IF(QUOTIENT($A271,43)=H$1,$F271,"")</f>
        <v/>
      </c>
      <c r="I271" t="str">
        <f>+IF(QUOTIENT($A271,43)=I$1,$F271,"")</f>
        <v/>
      </c>
      <c r="J271" t="str">
        <f>+IF(QUOTIENT($A271,43)=J$1,$F271,"")</f>
        <v/>
      </c>
      <c r="K271" t="str">
        <f>+IF(QUOTIENT($A271,43)=K$1,$F271,"")</f>
        <v/>
      </c>
      <c r="L271" t="str">
        <f>+IF(QUOTIENT($A271,43)=L$1,$F271,"")</f>
        <v/>
      </c>
      <c r="M271">
        <f>+IF(QUOTIENT($A271,43)=M$1,$F271,"")</f>
        <v>4.5750000000000002</v>
      </c>
      <c r="N271" t="str">
        <f>+IF(QUOTIENT($A271,43)=N$1,$F271,"")</f>
        <v/>
      </c>
      <c r="O271" t="str">
        <f>+IF(QUOTIENT($A271,43)=O$1,$F271,"")</f>
        <v/>
      </c>
      <c r="P271" t="str">
        <f>+IF(QUOTIENT($A271,43)=P$1,$F271,"")</f>
        <v/>
      </c>
    </row>
    <row r="272" spans="1:16" ht="15.75" thickBot="1" x14ac:dyDescent="0.3">
      <c r="A272" s="1">
        <f t="shared" si="6"/>
        <v>268</v>
      </c>
      <c r="B272" s="6" t="s">
        <v>328</v>
      </c>
      <c r="C272" s="3" t="s">
        <v>92</v>
      </c>
      <c r="D272" s="4">
        <v>4500</v>
      </c>
      <c r="E272" s="18">
        <v>4575</v>
      </c>
      <c r="F272" s="19">
        <f>+MAX(D272,E272)/1000</f>
        <v>4.5750000000000002</v>
      </c>
      <c r="G272" t="str">
        <f>+IF(QUOTIENT($A272,43)=G$1,$F272,"")</f>
        <v/>
      </c>
      <c r="H272" t="str">
        <f>+IF(QUOTIENT($A272,43)=H$1,$F272,"")</f>
        <v/>
      </c>
      <c r="I272" t="str">
        <f>+IF(QUOTIENT($A272,43)=I$1,$F272,"")</f>
        <v/>
      </c>
      <c r="J272" t="str">
        <f>+IF(QUOTIENT($A272,43)=J$1,$F272,"")</f>
        <v/>
      </c>
      <c r="K272" t="str">
        <f>+IF(QUOTIENT($A272,43)=K$1,$F272,"")</f>
        <v/>
      </c>
      <c r="L272" t="str">
        <f>+IF(QUOTIENT($A272,43)=L$1,$F272,"")</f>
        <v/>
      </c>
      <c r="M272">
        <f>+IF(QUOTIENT($A272,43)=M$1,$F272,"")</f>
        <v>4.5750000000000002</v>
      </c>
      <c r="N272" t="str">
        <f>+IF(QUOTIENT($A272,43)=N$1,$F272,"")</f>
        <v/>
      </c>
      <c r="O272" t="str">
        <f>+IF(QUOTIENT($A272,43)=O$1,$F272,"")</f>
        <v/>
      </c>
      <c r="P272" t="str">
        <f>+IF(QUOTIENT($A272,43)=P$1,$F272,"")</f>
        <v/>
      </c>
    </row>
    <row r="273" spans="1:16" ht="26.25" thickBot="1" x14ac:dyDescent="0.3">
      <c r="A273" s="1">
        <f t="shared" si="6"/>
        <v>269</v>
      </c>
      <c r="B273" s="6" t="s">
        <v>329</v>
      </c>
      <c r="C273" s="3" t="s">
        <v>92</v>
      </c>
      <c r="D273" s="4">
        <v>3500</v>
      </c>
      <c r="E273" s="18">
        <v>4575</v>
      </c>
      <c r="F273" s="19">
        <f>+MAX(D273,E273)/1000</f>
        <v>4.5750000000000002</v>
      </c>
      <c r="G273" t="str">
        <f>+IF(QUOTIENT($A273,43)=G$1,$F273,"")</f>
        <v/>
      </c>
      <c r="H273" t="str">
        <f>+IF(QUOTIENT($A273,43)=H$1,$F273,"")</f>
        <v/>
      </c>
      <c r="I273" t="str">
        <f>+IF(QUOTIENT($A273,43)=I$1,$F273,"")</f>
        <v/>
      </c>
      <c r="J273" t="str">
        <f>+IF(QUOTIENT($A273,43)=J$1,$F273,"")</f>
        <v/>
      </c>
      <c r="K273" t="str">
        <f>+IF(QUOTIENT($A273,43)=K$1,$F273,"")</f>
        <v/>
      </c>
      <c r="L273" t="str">
        <f>+IF(QUOTIENT($A273,43)=L$1,$F273,"")</f>
        <v/>
      </c>
      <c r="M273">
        <f>+IF(QUOTIENT($A273,43)=M$1,$F273,"")</f>
        <v>4.5750000000000002</v>
      </c>
      <c r="N273" t="str">
        <f>+IF(QUOTIENT($A273,43)=N$1,$F273,"")</f>
        <v/>
      </c>
      <c r="O273" t="str">
        <f>+IF(QUOTIENT($A273,43)=O$1,$F273,"")</f>
        <v/>
      </c>
      <c r="P273" t="str">
        <f>+IF(QUOTIENT($A273,43)=P$1,$F273,"")</f>
        <v/>
      </c>
    </row>
    <row r="274" spans="1:16" ht="26.25" thickBot="1" x14ac:dyDescent="0.3">
      <c r="A274" s="1">
        <f t="shared" si="6"/>
        <v>270</v>
      </c>
      <c r="B274" s="6" t="s">
        <v>330</v>
      </c>
      <c r="C274" s="3" t="s">
        <v>92</v>
      </c>
      <c r="D274" s="4">
        <v>1500</v>
      </c>
      <c r="E274" s="18">
        <v>4575</v>
      </c>
      <c r="F274" s="19">
        <f>+MAX(D274,E274)/1000</f>
        <v>4.5750000000000002</v>
      </c>
      <c r="G274" t="str">
        <f>+IF(QUOTIENT($A274,43)=G$1,$F274,"")</f>
        <v/>
      </c>
      <c r="H274" t="str">
        <f>+IF(QUOTIENT($A274,43)=H$1,$F274,"")</f>
        <v/>
      </c>
      <c r="I274" t="str">
        <f>+IF(QUOTIENT($A274,43)=I$1,$F274,"")</f>
        <v/>
      </c>
      <c r="J274" t="str">
        <f>+IF(QUOTIENT($A274,43)=J$1,$F274,"")</f>
        <v/>
      </c>
      <c r="K274" t="str">
        <f>+IF(QUOTIENT($A274,43)=K$1,$F274,"")</f>
        <v/>
      </c>
      <c r="L274" t="str">
        <f>+IF(QUOTIENT($A274,43)=L$1,$F274,"")</f>
        <v/>
      </c>
      <c r="M274">
        <f>+IF(QUOTIENT($A274,43)=M$1,$F274,"")</f>
        <v>4.5750000000000002</v>
      </c>
      <c r="N274" t="str">
        <f>+IF(QUOTIENT($A274,43)=N$1,$F274,"")</f>
        <v/>
      </c>
      <c r="O274" t="str">
        <f>+IF(QUOTIENT($A274,43)=O$1,$F274,"")</f>
        <v/>
      </c>
      <c r="P274" t="str">
        <f>+IF(QUOTIENT($A274,43)=P$1,$F274,"")</f>
        <v/>
      </c>
    </row>
    <row r="275" spans="1:16" ht="26.25" thickBot="1" x14ac:dyDescent="0.3">
      <c r="A275" s="1">
        <f t="shared" si="6"/>
        <v>271</v>
      </c>
      <c r="B275" s="6" t="s">
        <v>331</v>
      </c>
      <c r="C275" s="3" t="s">
        <v>92</v>
      </c>
      <c r="D275" s="4">
        <v>2500</v>
      </c>
      <c r="E275" s="18">
        <v>4575</v>
      </c>
      <c r="F275" s="19">
        <f>+MAX(D275,E275)/1000</f>
        <v>4.5750000000000002</v>
      </c>
      <c r="G275" t="str">
        <f>+IF(QUOTIENT($A275,43)=G$1,$F275,"")</f>
        <v/>
      </c>
      <c r="H275" t="str">
        <f>+IF(QUOTIENT($A275,43)=H$1,$F275,"")</f>
        <v/>
      </c>
      <c r="I275" t="str">
        <f>+IF(QUOTIENT($A275,43)=I$1,$F275,"")</f>
        <v/>
      </c>
      <c r="J275" t="str">
        <f>+IF(QUOTIENT($A275,43)=J$1,$F275,"")</f>
        <v/>
      </c>
      <c r="K275" t="str">
        <f>+IF(QUOTIENT($A275,43)=K$1,$F275,"")</f>
        <v/>
      </c>
      <c r="L275" t="str">
        <f>+IF(QUOTIENT($A275,43)=L$1,$F275,"")</f>
        <v/>
      </c>
      <c r="M275">
        <f>+IF(QUOTIENT($A275,43)=M$1,$F275,"")</f>
        <v>4.5750000000000002</v>
      </c>
      <c r="N275" t="str">
        <f>+IF(QUOTIENT($A275,43)=N$1,$F275,"")</f>
        <v/>
      </c>
      <c r="O275" t="str">
        <f>+IF(QUOTIENT($A275,43)=O$1,$F275,"")</f>
        <v/>
      </c>
      <c r="P275" t="str">
        <f>+IF(QUOTIENT($A275,43)=P$1,$F275,"")</f>
        <v/>
      </c>
    </row>
    <row r="276" spans="1:16" ht="15.75" thickBot="1" x14ac:dyDescent="0.3">
      <c r="A276" s="1">
        <f t="shared" si="6"/>
        <v>272</v>
      </c>
      <c r="B276" s="6" t="s">
        <v>332</v>
      </c>
      <c r="C276" s="3" t="s">
        <v>147</v>
      </c>
      <c r="D276" s="13">
        <v>4500</v>
      </c>
      <c r="E276" s="9">
        <v>3125</v>
      </c>
      <c r="F276" s="19">
        <f>+MAX(D276,E276)/1000</f>
        <v>4.5</v>
      </c>
      <c r="G276" t="str">
        <f>+IF(QUOTIENT($A276,43)=G$1,$F276,"")</f>
        <v/>
      </c>
      <c r="H276" t="str">
        <f>+IF(QUOTIENT($A276,43)=H$1,$F276,"")</f>
        <v/>
      </c>
      <c r="I276" t="str">
        <f>+IF(QUOTIENT($A276,43)=I$1,$F276,"")</f>
        <v/>
      </c>
      <c r="J276" t="str">
        <f>+IF(QUOTIENT($A276,43)=J$1,$F276,"")</f>
        <v/>
      </c>
      <c r="K276" t="str">
        <f>+IF(QUOTIENT($A276,43)=K$1,$F276,"")</f>
        <v/>
      </c>
      <c r="L276" t="str">
        <f>+IF(QUOTIENT($A276,43)=L$1,$F276,"")</f>
        <v/>
      </c>
      <c r="M276">
        <f>+IF(QUOTIENT($A276,43)=M$1,$F276,"")</f>
        <v>4.5</v>
      </c>
      <c r="N276" t="str">
        <f>+IF(QUOTIENT($A276,43)=N$1,$F276,"")</f>
        <v/>
      </c>
      <c r="O276" t="str">
        <f>+IF(QUOTIENT($A276,43)=O$1,$F276,"")</f>
        <v/>
      </c>
      <c r="P276" t="str">
        <f>+IF(QUOTIENT($A276,43)=P$1,$F276,"")</f>
        <v/>
      </c>
    </row>
    <row r="277" spans="1:16" ht="26.25" thickBot="1" x14ac:dyDescent="0.3">
      <c r="A277" s="1">
        <f t="shared" si="6"/>
        <v>273</v>
      </c>
      <c r="B277" s="6" t="s">
        <v>333</v>
      </c>
      <c r="C277" s="3" t="s">
        <v>262</v>
      </c>
      <c r="D277" s="13">
        <v>4500</v>
      </c>
      <c r="E277" s="9">
        <v>1600</v>
      </c>
      <c r="F277" s="19">
        <f>+MAX(D277,E277)/1000</f>
        <v>4.5</v>
      </c>
      <c r="G277" t="str">
        <f>+IF(QUOTIENT($A277,43)=G$1,$F277,"")</f>
        <v/>
      </c>
      <c r="H277" t="str">
        <f>+IF(QUOTIENT($A277,43)=H$1,$F277,"")</f>
        <v/>
      </c>
      <c r="I277" t="str">
        <f>+IF(QUOTIENT($A277,43)=I$1,$F277,"")</f>
        <v/>
      </c>
      <c r="J277" t="str">
        <f>+IF(QUOTIENT($A277,43)=J$1,$F277,"")</f>
        <v/>
      </c>
      <c r="K277" t="str">
        <f>+IF(QUOTIENT($A277,43)=K$1,$F277,"")</f>
        <v/>
      </c>
      <c r="L277" t="str">
        <f>+IF(QUOTIENT($A277,43)=L$1,$F277,"")</f>
        <v/>
      </c>
      <c r="M277">
        <f>+IF(QUOTIENT($A277,43)=M$1,$F277,"")</f>
        <v>4.5</v>
      </c>
      <c r="N277" t="str">
        <f>+IF(QUOTIENT($A277,43)=N$1,$F277,"")</f>
        <v/>
      </c>
      <c r="O277" t="str">
        <f>+IF(QUOTIENT($A277,43)=O$1,$F277,"")</f>
        <v/>
      </c>
      <c r="P277" t="str">
        <f>+IF(QUOTIENT($A277,43)=P$1,$F277,"")</f>
        <v/>
      </c>
    </row>
    <row r="278" spans="1:16" ht="26.25" thickBot="1" x14ac:dyDescent="0.3">
      <c r="A278" s="1">
        <f t="shared" si="6"/>
        <v>274</v>
      </c>
      <c r="B278" s="6" t="s">
        <v>334</v>
      </c>
      <c r="C278" s="3" t="s">
        <v>102</v>
      </c>
      <c r="D278" s="13">
        <v>4500</v>
      </c>
      <c r="E278" s="9">
        <v>3150</v>
      </c>
      <c r="F278" s="19">
        <f>+MAX(D278,E278)/1000</f>
        <v>4.5</v>
      </c>
      <c r="G278" t="str">
        <f>+IF(QUOTIENT($A278,43)=G$1,$F278,"")</f>
        <v/>
      </c>
      <c r="H278" t="str">
        <f>+IF(QUOTIENT($A278,43)=H$1,$F278,"")</f>
        <v/>
      </c>
      <c r="I278" t="str">
        <f>+IF(QUOTIENT($A278,43)=I$1,$F278,"")</f>
        <v/>
      </c>
      <c r="J278" t="str">
        <f>+IF(QUOTIENT($A278,43)=J$1,$F278,"")</f>
        <v/>
      </c>
      <c r="K278" t="str">
        <f>+IF(QUOTIENT($A278,43)=K$1,$F278,"")</f>
        <v/>
      </c>
      <c r="L278" t="str">
        <f>+IF(QUOTIENT($A278,43)=L$1,$F278,"")</f>
        <v/>
      </c>
      <c r="M278">
        <f>+IF(QUOTIENT($A278,43)=M$1,$F278,"")</f>
        <v>4.5</v>
      </c>
      <c r="N278" t="str">
        <f>+IF(QUOTIENT($A278,43)=N$1,$F278,"")</f>
        <v/>
      </c>
      <c r="O278" t="str">
        <f>+IF(QUOTIENT($A278,43)=O$1,$F278,"")</f>
        <v/>
      </c>
      <c r="P278" t="str">
        <f>+IF(QUOTIENT($A278,43)=P$1,$F278,"")</f>
        <v/>
      </c>
    </row>
    <row r="279" spans="1:16" ht="26.25" thickBot="1" x14ac:dyDescent="0.3">
      <c r="A279" s="1">
        <f t="shared" si="6"/>
        <v>275</v>
      </c>
      <c r="B279" s="5" t="s">
        <v>335</v>
      </c>
      <c r="C279" s="3" t="s">
        <v>97</v>
      </c>
      <c r="D279" s="13">
        <v>4500</v>
      </c>
      <c r="E279" s="9">
        <v>2150</v>
      </c>
      <c r="F279" s="19">
        <f>+MAX(D279,E279)/1000</f>
        <v>4.5</v>
      </c>
      <c r="G279" t="str">
        <f>+IF(QUOTIENT($A279,43)=G$1,$F279,"")</f>
        <v/>
      </c>
      <c r="H279" t="str">
        <f>+IF(QUOTIENT($A279,43)=H$1,$F279,"")</f>
        <v/>
      </c>
      <c r="I279" t="str">
        <f>+IF(QUOTIENT($A279,43)=I$1,$F279,"")</f>
        <v/>
      </c>
      <c r="J279" t="str">
        <f>+IF(QUOTIENT($A279,43)=J$1,$F279,"")</f>
        <v/>
      </c>
      <c r="K279" t="str">
        <f>+IF(QUOTIENT($A279,43)=K$1,$F279,"")</f>
        <v/>
      </c>
      <c r="L279" t="str">
        <f>+IF(QUOTIENT($A279,43)=L$1,$F279,"")</f>
        <v/>
      </c>
      <c r="M279">
        <f>+IF(QUOTIENT($A279,43)=M$1,$F279,"")</f>
        <v>4.5</v>
      </c>
      <c r="N279" t="str">
        <f>+IF(QUOTIENT($A279,43)=N$1,$F279,"")</f>
        <v/>
      </c>
      <c r="O279" t="str">
        <f>+IF(QUOTIENT($A279,43)=O$1,$F279,"")</f>
        <v/>
      </c>
      <c r="P279" t="str">
        <f>+IF(QUOTIENT($A279,43)=P$1,$F279,"")</f>
        <v/>
      </c>
    </row>
    <row r="280" spans="1:16" ht="15.75" thickBot="1" x14ac:dyDescent="0.3">
      <c r="A280" s="1">
        <f t="shared" si="6"/>
        <v>276</v>
      </c>
      <c r="B280" s="6" t="s">
        <v>336</v>
      </c>
      <c r="C280" s="3" t="s">
        <v>175</v>
      </c>
      <c r="D280" s="13">
        <v>4500</v>
      </c>
      <c r="E280" s="9">
        <v>1400</v>
      </c>
      <c r="F280" s="19">
        <f>+MAX(D280,E280)/1000</f>
        <v>4.5</v>
      </c>
      <c r="G280" t="str">
        <f>+IF(QUOTIENT($A280,43)=G$1,$F280,"")</f>
        <v/>
      </c>
      <c r="H280" t="str">
        <f>+IF(QUOTIENT($A280,43)=H$1,$F280,"")</f>
        <v/>
      </c>
      <c r="I280" t="str">
        <f>+IF(QUOTIENT($A280,43)=I$1,$F280,"")</f>
        <v/>
      </c>
      <c r="J280" t="str">
        <f>+IF(QUOTIENT($A280,43)=J$1,$F280,"")</f>
        <v/>
      </c>
      <c r="K280" t="str">
        <f>+IF(QUOTIENT($A280,43)=K$1,$F280,"")</f>
        <v/>
      </c>
      <c r="L280" t="str">
        <f>+IF(QUOTIENT($A280,43)=L$1,$F280,"")</f>
        <v/>
      </c>
      <c r="M280">
        <f>+IF(QUOTIENT($A280,43)=M$1,$F280,"")</f>
        <v>4.5</v>
      </c>
      <c r="N280" t="str">
        <f>+IF(QUOTIENT($A280,43)=N$1,$F280,"")</f>
        <v/>
      </c>
      <c r="O280" t="str">
        <f>+IF(QUOTIENT($A280,43)=O$1,$F280,"")</f>
        <v/>
      </c>
      <c r="P280" t="str">
        <f>+IF(QUOTIENT($A280,43)=P$1,$F280,"")</f>
        <v/>
      </c>
    </row>
    <row r="281" spans="1:16" ht="15.75" thickBot="1" x14ac:dyDescent="0.3">
      <c r="A281" s="1">
        <f t="shared" si="6"/>
        <v>277</v>
      </c>
      <c r="B281" s="6" t="s">
        <v>337</v>
      </c>
      <c r="C281" s="3" t="s">
        <v>189</v>
      </c>
      <c r="D281" s="13">
        <v>4500</v>
      </c>
      <c r="E281" s="9">
        <v>1725</v>
      </c>
      <c r="F281" s="19">
        <f>+MAX(D281,E281)/1000</f>
        <v>4.5</v>
      </c>
      <c r="G281" t="str">
        <f>+IF(QUOTIENT($A281,43)=G$1,$F281,"")</f>
        <v/>
      </c>
      <c r="H281" t="str">
        <f>+IF(QUOTIENT($A281,43)=H$1,$F281,"")</f>
        <v/>
      </c>
      <c r="I281" t="str">
        <f>+IF(QUOTIENT($A281,43)=I$1,$F281,"")</f>
        <v/>
      </c>
      <c r="J281" t="str">
        <f>+IF(QUOTIENT($A281,43)=J$1,$F281,"")</f>
        <v/>
      </c>
      <c r="K281" t="str">
        <f>+IF(QUOTIENT($A281,43)=K$1,$F281,"")</f>
        <v/>
      </c>
      <c r="L281" t="str">
        <f>+IF(QUOTIENT($A281,43)=L$1,$F281,"")</f>
        <v/>
      </c>
      <c r="M281">
        <f>+IF(QUOTIENT($A281,43)=M$1,$F281,"")</f>
        <v>4.5</v>
      </c>
      <c r="N281" t="str">
        <f>+IF(QUOTIENT($A281,43)=N$1,$F281,"")</f>
        <v/>
      </c>
      <c r="O281" t="str">
        <f>+IF(QUOTIENT($A281,43)=O$1,$F281,"")</f>
        <v/>
      </c>
      <c r="P281" t="str">
        <f>+IF(QUOTIENT($A281,43)=P$1,$F281,"")</f>
        <v/>
      </c>
    </row>
    <row r="282" spans="1:16" ht="15.75" thickBot="1" x14ac:dyDescent="0.3">
      <c r="A282" s="1">
        <f t="shared" si="6"/>
        <v>278</v>
      </c>
      <c r="B282" s="6" t="s">
        <v>338</v>
      </c>
      <c r="C282" s="3" t="s">
        <v>207</v>
      </c>
      <c r="D282" s="13">
        <v>4500</v>
      </c>
      <c r="E282" s="9">
        <v>1083</v>
      </c>
      <c r="F282" s="19">
        <f>+MAX(D282,E282)/1000</f>
        <v>4.5</v>
      </c>
      <c r="G282" t="str">
        <f>+IF(QUOTIENT($A282,43)=G$1,$F282,"")</f>
        <v/>
      </c>
      <c r="H282" t="str">
        <f>+IF(QUOTIENT($A282,43)=H$1,$F282,"")</f>
        <v/>
      </c>
      <c r="I282" t="str">
        <f>+IF(QUOTIENT($A282,43)=I$1,$F282,"")</f>
        <v/>
      </c>
      <c r="J282" t="str">
        <f>+IF(QUOTIENT($A282,43)=J$1,$F282,"")</f>
        <v/>
      </c>
      <c r="K282" t="str">
        <f>+IF(QUOTIENT($A282,43)=K$1,$F282,"")</f>
        <v/>
      </c>
      <c r="L282" t="str">
        <f>+IF(QUOTIENT($A282,43)=L$1,$F282,"")</f>
        <v/>
      </c>
      <c r="M282">
        <f>+IF(QUOTIENT($A282,43)=M$1,$F282,"")</f>
        <v>4.5</v>
      </c>
      <c r="N282" t="str">
        <f>+IF(QUOTIENT($A282,43)=N$1,$F282,"")</f>
        <v/>
      </c>
      <c r="O282" t="str">
        <f>+IF(QUOTIENT($A282,43)=O$1,$F282,"")</f>
        <v/>
      </c>
      <c r="P282" t="str">
        <f>+IF(QUOTIENT($A282,43)=P$1,$F282,"")</f>
        <v/>
      </c>
    </row>
    <row r="283" spans="1:16" ht="26.25" thickBot="1" x14ac:dyDescent="0.3">
      <c r="A283" s="1">
        <f t="shared" si="6"/>
        <v>279</v>
      </c>
      <c r="B283" s="6" t="s">
        <v>339</v>
      </c>
      <c r="C283" s="3" t="s">
        <v>170</v>
      </c>
      <c r="D283" s="13">
        <v>4500</v>
      </c>
      <c r="E283" s="9">
        <v>1408</v>
      </c>
      <c r="F283" s="19">
        <f>+MAX(D283,E283)/1000</f>
        <v>4.5</v>
      </c>
      <c r="G283" t="str">
        <f>+IF(QUOTIENT($A283,43)=G$1,$F283,"")</f>
        <v/>
      </c>
      <c r="H283" t="str">
        <f>+IF(QUOTIENT($A283,43)=H$1,$F283,"")</f>
        <v/>
      </c>
      <c r="I283" t="str">
        <f>+IF(QUOTIENT($A283,43)=I$1,$F283,"")</f>
        <v/>
      </c>
      <c r="J283" t="str">
        <f>+IF(QUOTIENT($A283,43)=J$1,$F283,"")</f>
        <v/>
      </c>
      <c r="K283" t="str">
        <f>+IF(QUOTIENT($A283,43)=K$1,$F283,"")</f>
        <v/>
      </c>
      <c r="L283" t="str">
        <f>+IF(QUOTIENT($A283,43)=L$1,$F283,"")</f>
        <v/>
      </c>
      <c r="M283">
        <f>+IF(QUOTIENT($A283,43)=M$1,$F283,"")</f>
        <v>4.5</v>
      </c>
      <c r="N283" t="str">
        <f>+IF(QUOTIENT($A283,43)=N$1,$F283,"")</f>
        <v/>
      </c>
      <c r="O283" t="str">
        <f>+IF(QUOTIENT($A283,43)=O$1,$F283,"")</f>
        <v/>
      </c>
      <c r="P283" t="str">
        <f>+IF(QUOTIENT($A283,43)=P$1,$F283,"")</f>
        <v/>
      </c>
    </row>
    <row r="284" spans="1:16" ht="26.25" thickBot="1" x14ac:dyDescent="0.3">
      <c r="A284" s="1">
        <f t="shared" si="6"/>
        <v>280</v>
      </c>
      <c r="B284" s="6" t="s">
        <v>340</v>
      </c>
      <c r="C284" s="3" t="s">
        <v>110</v>
      </c>
      <c r="D284" s="13">
        <v>4500</v>
      </c>
      <c r="E284" s="9">
        <v>3430</v>
      </c>
      <c r="F284" s="19">
        <f>+MAX(D284,E284)/1000</f>
        <v>4.5</v>
      </c>
      <c r="G284" t="str">
        <f>+IF(QUOTIENT($A284,43)=G$1,$F284,"")</f>
        <v/>
      </c>
      <c r="H284" t="str">
        <f>+IF(QUOTIENT($A284,43)=H$1,$F284,"")</f>
        <v/>
      </c>
      <c r="I284" t="str">
        <f>+IF(QUOTIENT($A284,43)=I$1,$F284,"")</f>
        <v/>
      </c>
      <c r="J284" t="str">
        <f>+IF(QUOTIENT($A284,43)=J$1,$F284,"")</f>
        <v/>
      </c>
      <c r="K284" t="str">
        <f>+IF(QUOTIENT($A284,43)=K$1,$F284,"")</f>
        <v/>
      </c>
      <c r="L284" t="str">
        <f>+IF(QUOTIENT($A284,43)=L$1,$F284,"")</f>
        <v/>
      </c>
      <c r="M284">
        <f>+IF(QUOTIENT($A284,43)=M$1,$F284,"")</f>
        <v>4.5</v>
      </c>
      <c r="N284" t="str">
        <f>+IF(QUOTIENT($A284,43)=N$1,$F284,"")</f>
        <v/>
      </c>
      <c r="O284" t="str">
        <f>+IF(QUOTIENT($A284,43)=O$1,$F284,"")</f>
        <v/>
      </c>
      <c r="P284" t="str">
        <f>+IF(QUOTIENT($A284,43)=P$1,$F284,"")</f>
        <v/>
      </c>
    </row>
    <row r="285" spans="1:16" ht="26.25" thickBot="1" x14ac:dyDescent="0.3">
      <c r="A285" s="1">
        <f t="shared" si="6"/>
        <v>281</v>
      </c>
      <c r="B285" s="6" t="s">
        <v>341</v>
      </c>
      <c r="C285" s="3" t="s">
        <v>307</v>
      </c>
      <c r="D285" s="13">
        <v>4250</v>
      </c>
      <c r="E285" s="9">
        <v>1633</v>
      </c>
      <c r="F285" s="19">
        <f>+MAX(D285,E285)/1000</f>
        <v>4.25</v>
      </c>
      <c r="G285" t="str">
        <f>+IF(QUOTIENT($A285,43)=G$1,$F285,"")</f>
        <v/>
      </c>
      <c r="H285" t="str">
        <f>+IF(QUOTIENT($A285,43)=H$1,$F285,"")</f>
        <v/>
      </c>
      <c r="I285" t="str">
        <f>+IF(QUOTIENT($A285,43)=I$1,$F285,"")</f>
        <v/>
      </c>
      <c r="J285" t="str">
        <f>+IF(QUOTIENT($A285,43)=J$1,$F285,"")</f>
        <v/>
      </c>
      <c r="K285" t="str">
        <f>+IF(QUOTIENT($A285,43)=K$1,$F285,"")</f>
        <v/>
      </c>
      <c r="L285" t="str">
        <f>+IF(QUOTIENT($A285,43)=L$1,$F285,"")</f>
        <v/>
      </c>
      <c r="M285">
        <f>+IF(QUOTIENT($A285,43)=M$1,$F285,"")</f>
        <v>4.25</v>
      </c>
      <c r="N285" t="str">
        <f>+IF(QUOTIENT($A285,43)=N$1,$F285,"")</f>
        <v/>
      </c>
      <c r="O285" t="str">
        <f>+IF(QUOTIENT($A285,43)=O$1,$F285,"")</f>
        <v/>
      </c>
      <c r="P285" t="str">
        <f>+IF(QUOTIENT($A285,43)=P$1,$F285,"")</f>
        <v/>
      </c>
    </row>
    <row r="286" spans="1:16" ht="26.25" thickBot="1" x14ac:dyDescent="0.3">
      <c r="A286" s="1">
        <f t="shared" si="6"/>
        <v>282</v>
      </c>
      <c r="B286" s="6" t="s">
        <v>342</v>
      </c>
      <c r="C286" s="3" t="s">
        <v>262</v>
      </c>
      <c r="D286" s="13">
        <v>4250</v>
      </c>
      <c r="E286" s="9">
        <v>1600</v>
      </c>
      <c r="F286" s="19">
        <f>+MAX(D286,E286)/1000</f>
        <v>4.25</v>
      </c>
      <c r="G286" t="str">
        <f>+IF(QUOTIENT($A286,43)=G$1,$F286,"")</f>
        <v/>
      </c>
      <c r="H286" t="str">
        <f>+IF(QUOTIENT($A286,43)=H$1,$F286,"")</f>
        <v/>
      </c>
      <c r="I286" t="str">
        <f>+IF(QUOTIENT($A286,43)=I$1,$F286,"")</f>
        <v/>
      </c>
      <c r="J286" t="str">
        <f>+IF(QUOTIENT($A286,43)=J$1,$F286,"")</f>
        <v/>
      </c>
      <c r="K286" t="str">
        <f>+IF(QUOTIENT($A286,43)=K$1,$F286,"")</f>
        <v/>
      </c>
      <c r="L286" t="str">
        <f>+IF(QUOTIENT($A286,43)=L$1,$F286,"")</f>
        <v/>
      </c>
      <c r="M286">
        <f>+IF(QUOTIENT($A286,43)=M$1,$F286,"")</f>
        <v>4.25</v>
      </c>
      <c r="N286" t="str">
        <f>+IF(QUOTIENT($A286,43)=N$1,$F286,"")</f>
        <v/>
      </c>
      <c r="O286" t="str">
        <f>+IF(QUOTIENT($A286,43)=O$1,$F286,"")</f>
        <v/>
      </c>
      <c r="P286" t="str">
        <f>+IF(QUOTIENT($A286,43)=P$1,$F286,"")</f>
        <v/>
      </c>
    </row>
    <row r="287" spans="1:16" ht="26.25" thickBot="1" x14ac:dyDescent="0.3">
      <c r="A287" s="1">
        <f t="shared" si="6"/>
        <v>283</v>
      </c>
      <c r="B287" s="6" t="s">
        <v>343</v>
      </c>
      <c r="C287" s="3" t="s">
        <v>275</v>
      </c>
      <c r="D287" s="13">
        <v>4250</v>
      </c>
      <c r="E287" s="9">
        <v>1075</v>
      </c>
      <c r="F287" s="19">
        <f>+MAX(D287,E287)/1000</f>
        <v>4.25</v>
      </c>
      <c r="G287" t="str">
        <f>+IF(QUOTIENT($A287,43)=G$1,$F287,"")</f>
        <v/>
      </c>
      <c r="H287" t="str">
        <f>+IF(QUOTIENT($A287,43)=H$1,$F287,"")</f>
        <v/>
      </c>
      <c r="I287" t="str">
        <f>+IF(QUOTIENT($A287,43)=I$1,$F287,"")</f>
        <v/>
      </c>
      <c r="J287" t="str">
        <f>+IF(QUOTIENT($A287,43)=J$1,$F287,"")</f>
        <v/>
      </c>
      <c r="K287" t="str">
        <f>+IF(QUOTIENT($A287,43)=K$1,$F287,"")</f>
        <v/>
      </c>
      <c r="L287" t="str">
        <f>+IF(QUOTIENT($A287,43)=L$1,$F287,"")</f>
        <v/>
      </c>
      <c r="M287">
        <f>+IF(QUOTIENT($A287,43)=M$1,$F287,"")</f>
        <v>4.25</v>
      </c>
      <c r="N287" t="str">
        <f>+IF(QUOTIENT($A287,43)=N$1,$F287,"")</f>
        <v/>
      </c>
      <c r="O287" t="str">
        <f>+IF(QUOTIENT($A287,43)=O$1,$F287,"")</f>
        <v/>
      </c>
      <c r="P287" t="str">
        <f>+IF(QUOTIENT($A287,43)=P$1,$F287,"")</f>
        <v/>
      </c>
    </row>
    <row r="288" spans="1:16" ht="26.25" thickBot="1" x14ac:dyDescent="0.3">
      <c r="A288" s="1">
        <f t="shared" si="6"/>
        <v>284</v>
      </c>
      <c r="B288" s="6" t="s">
        <v>344</v>
      </c>
      <c r="C288" s="3" t="s">
        <v>193</v>
      </c>
      <c r="D288" s="13">
        <v>4250</v>
      </c>
      <c r="E288" s="9">
        <v>1625</v>
      </c>
      <c r="F288" s="19">
        <f>+MAX(D288,E288)/1000</f>
        <v>4.25</v>
      </c>
      <c r="G288" t="str">
        <f>+IF(QUOTIENT($A288,43)=G$1,$F288,"")</f>
        <v/>
      </c>
      <c r="H288" t="str">
        <f>+IF(QUOTIENT($A288,43)=H$1,$F288,"")</f>
        <v/>
      </c>
      <c r="I288" t="str">
        <f>+IF(QUOTIENT($A288,43)=I$1,$F288,"")</f>
        <v/>
      </c>
      <c r="J288" t="str">
        <f>+IF(QUOTIENT($A288,43)=J$1,$F288,"")</f>
        <v/>
      </c>
      <c r="K288" t="str">
        <f>+IF(QUOTIENT($A288,43)=K$1,$F288,"")</f>
        <v/>
      </c>
      <c r="L288" t="str">
        <f>+IF(QUOTIENT($A288,43)=L$1,$F288,"")</f>
        <v/>
      </c>
      <c r="M288">
        <f>+IF(QUOTIENT($A288,43)=M$1,$F288,"")</f>
        <v>4.25</v>
      </c>
      <c r="N288" t="str">
        <f>+IF(QUOTIENT($A288,43)=N$1,$F288,"")</f>
        <v/>
      </c>
      <c r="O288" t="str">
        <f>+IF(QUOTIENT($A288,43)=O$1,$F288,"")</f>
        <v/>
      </c>
      <c r="P288" t="str">
        <f>+IF(QUOTIENT($A288,43)=P$1,$F288,"")</f>
        <v/>
      </c>
    </row>
    <row r="289" spans="1:16" ht="15.75" thickBot="1" x14ac:dyDescent="0.3">
      <c r="A289" s="1">
        <f t="shared" si="6"/>
        <v>285</v>
      </c>
      <c r="B289" s="6" t="s">
        <v>345</v>
      </c>
      <c r="C289" s="3" t="s">
        <v>189</v>
      </c>
      <c r="D289" s="13">
        <v>4000</v>
      </c>
      <c r="E289" s="9">
        <v>1725</v>
      </c>
      <c r="F289" s="19">
        <f>+MAX(D289,E289)/1000</f>
        <v>4</v>
      </c>
      <c r="G289" t="str">
        <f>+IF(QUOTIENT($A289,43)=G$1,$F289,"")</f>
        <v/>
      </c>
      <c r="H289" t="str">
        <f>+IF(QUOTIENT($A289,43)=H$1,$F289,"")</f>
        <v/>
      </c>
      <c r="I289" t="str">
        <f>+IF(QUOTIENT($A289,43)=I$1,$F289,"")</f>
        <v/>
      </c>
      <c r="J289" t="str">
        <f>+IF(QUOTIENT($A289,43)=J$1,$F289,"")</f>
        <v/>
      </c>
      <c r="K289" t="str">
        <f>+IF(QUOTIENT($A289,43)=K$1,$F289,"")</f>
        <v/>
      </c>
      <c r="L289" t="str">
        <f>+IF(QUOTIENT($A289,43)=L$1,$F289,"")</f>
        <v/>
      </c>
      <c r="M289">
        <f>+IF(QUOTIENT($A289,43)=M$1,$F289,"")</f>
        <v>4</v>
      </c>
      <c r="N289" t="str">
        <f>+IF(QUOTIENT($A289,43)=N$1,$F289,"")</f>
        <v/>
      </c>
      <c r="O289" t="str">
        <f>+IF(QUOTIENT($A289,43)=O$1,$F289,"")</f>
        <v/>
      </c>
      <c r="P289" t="str">
        <f>+IF(QUOTIENT($A289,43)=P$1,$F289,"")</f>
        <v/>
      </c>
    </row>
    <row r="290" spans="1:16" ht="15.75" thickBot="1" x14ac:dyDescent="0.3">
      <c r="A290" s="1">
        <f t="shared" si="6"/>
        <v>286</v>
      </c>
      <c r="B290" s="6" t="s">
        <v>346</v>
      </c>
      <c r="C290" s="3" t="s">
        <v>275</v>
      </c>
      <c r="D290" s="13">
        <v>4000</v>
      </c>
      <c r="E290" s="9">
        <v>1075</v>
      </c>
      <c r="F290" s="19">
        <f>+MAX(D290,E290)/1000</f>
        <v>4</v>
      </c>
      <c r="G290" t="str">
        <f>+IF(QUOTIENT($A290,43)=G$1,$F290,"")</f>
        <v/>
      </c>
      <c r="H290" t="str">
        <f>+IF(QUOTIENT($A290,43)=H$1,$F290,"")</f>
        <v/>
      </c>
      <c r="I290" t="str">
        <f>+IF(QUOTIENT($A290,43)=I$1,$F290,"")</f>
        <v/>
      </c>
      <c r="J290" t="str">
        <f>+IF(QUOTIENT($A290,43)=J$1,$F290,"")</f>
        <v/>
      </c>
      <c r="K290" t="str">
        <f>+IF(QUOTIENT($A290,43)=K$1,$F290,"")</f>
        <v/>
      </c>
      <c r="L290" t="str">
        <f>+IF(QUOTIENT($A290,43)=L$1,$F290,"")</f>
        <v/>
      </c>
      <c r="M290">
        <f>+IF(QUOTIENT($A290,43)=M$1,$F290,"")</f>
        <v>4</v>
      </c>
      <c r="N290" t="str">
        <f>+IF(QUOTIENT($A290,43)=N$1,$F290,"")</f>
        <v/>
      </c>
      <c r="O290" t="str">
        <f>+IF(QUOTIENT($A290,43)=O$1,$F290,"")</f>
        <v/>
      </c>
      <c r="P290" t="str">
        <f>+IF(QUOTIENT($A290,43)=P$1,$F290,"")</f>
        <v/>
      </c>
    </row>
    <row r="291" spans="1:16" ht="26.25" thickBot="1" x14ac:dyDescent="0.3">
      <c r="A291" s="1">
        <f t="shared" si="6"/>
        <v>287</v>
      </c>
      <c r="B291" s="6" t="s">
        <v>347</v>
      </c>
      <c r="C291" s="3" t="s">
        <v>257</v>
      </c>
      <c r="D291" s="13">
        <v>4000</v>
      </c>
      <c r="E291" s="9">
        <v>1450</v>
      </c>
      <c r="F291" s="19">
        <f>+MAX(D291,E291)/1000</f>
        <v>4</v>
      </c>
      <c r="G291" t="str">
        <f>+IF(QUOTIENT($A291,43)=G$1,$F291,"")</f>
        <v/>
      </c>
      <c r="H291" t="str">
        <f>+IF(QUOTIENT($A291,43)=H$1,$F291,"")</f>
        <v/>
      </c>
      <c r="I291" t="str">
        <f>+IF(QUOTIENT($A291,43)=I$1,$F291,"")</f>
        <v/>
      </c>
      <c r="J291" t="str">
        <f>+IF(QUOTIENT($A291,43)=J$1,$F291,"")</f>
        <v/>
      </c>
      <c r="K291" t="str">
        <f>+IF(QUOTIENT($A291,43)=K$1,$F291,"")</f>
        <v/>
      </c>
      <c r="L291" t="str">
        <f>+IF(QUOTIENT($A291,43)=L$1,$F291,"")</f>
        <v/>
      </c>
      <c r="M291">
        <f>+IF(QUOTIENT($A291,43)=M$1,$F291,"")</f>
        <v>4</v>
      </c>
      <c r="N291" t="str">
        <f>+IF(QUOTIENT($A291,43)=N$1,$F291,"")</f>
        <v/>
      </c>
      <c r="O291" t="str">
        <f>+IF(QUOTIENT($A291,43)=O$1,$F291,"")</f>
        <v/>
      </c>
      <c r="P291" t="str">
        <f>+IF(QUOTIENT($A291,43)=P$1,$F291,"")</f>
        <v/>
      </c>
    </row>
    <row r="292" spans="1:16" ht="15.75" thickBot="1" x14ac:dyDescent="0.3">
      <c r="A292" s="1">
        <f t="shared" si="6"/>
        <v>288</v>
      </c>
      <c r="B292" s="5" t="s">
        <v>348</v>
      </c>
      <c r="C292" s="3" t="s">
        <v>86</v>
      </c>
      <c r="D292" s="13">
        <v>4000</v>
      </c>
      <c r="E292" s="9">
        <v>3400</v>
      </c>
      <c r="F292" s="19">
        <f>+MAX(D292,E292)/1000</f>
        <v>4</v>
      </c>
      <c r="G292" t="str">
        <f>+IF(QUOTIENT($A292,43)=G$1,$F292,"")</f>
        <v/>
      </c>
      <c r="H292" t="str">
        <f>+IF(QUOTIENT($A292,43)=H$1,$F292,"")</f>
        <v/>
      </c>
      <c r="I292" t="str">
        <f>+IF(QUOTIENT($A292,43)=I$1,$F292,"")</f>
        <v/>
      </c>
      <c r="J292" t="str">
        <f>+IF(QUOTIENT($A292,43)=J$1,$F292,"")</f>
        <v/>
      </c>
      <c r="K292" t="str">
        <f>+IF(QUOTIENT($A292,43)=K$1,$F292,"")</f>
        <v/>
      </c>
      <c r="L292" t="str">
        <f>+IF(QUOTIENT($A292,43)=L$1,$F292,"")</f>
        <v/>
      </c>
      <c r="M292">
        <f>+IF(QUOTIENT($A292,43)=M$1,$F292,"")</f>
        <v>4</v>
      </c>
      <c r="N292" t="str">
        <f>+IF(QUOTIENT($A292,43)=N$1,$F292,"")</f>
        <v/>
      </c>
      <c r="O292" t="str">
        <f>+IF(QUOTIENT($A292,43)=O$1,$F292,"")</f>
        <v/>
      </c>
      <c r="P292" t="str">
        <f>+IF(QUOTIENT($A292,43)=P$1,$F292,"")</f>
        <v/>
      </c>
    </row>
    <row r="293" spans="1:16" ht="26.25" thickBot="1" x14ac:dyDescent="0.3">
      <c r="A293" s="1">
        <f t="shared" si="6"/>
        <v>289</v>
      </c>
      <c r="B293" s="6" t="s">
        <v>349</v>
      </c>
      <c r="C293" s="3" t="s">
        <v>273</v>
      </c>
      <c r="D293" s="13">
        <v>4000</v>
      </c>
      <c r="E293" s="9">
        <v>1400</v>
      </c>
      <c r="F293" s="19">
        <f>+MAX(D293,E293)/1000</f>
        <v>4</v>
      </c>
      <c r="G293" t="str">
        <f>+IF(QUOTIENT($A293,43)=G$1,$F293,"")</f>
        <v/>
      </c>
      <c r="H293" t="str">
        <f>+IF(QUOTIENT($A293,43)=H$1,$F293,"")</f>
        <v/>
      </c>
      <c r="I293" t="str">
        <f>+IF(QUOTIENT($A293,43)=I$1,$F293,"")</f>
        <v/>
      </c>
      <c r="J293" t="str">
        <f>+IF(QUOTIENT($A293,43)=J$1,$F293,"")</f>
        <v/>
      </c>
      <c r="K293" t="str">
        <f>+IF(QUOTIENT($A293,43)=K$1,$F293,"")</f>
        <v/>
      </c>
      <c r="L293" t="str">
        <f>+IF(QUOTIENT($A293,43)=L$1,$F293,"")</f>
        <v/>
      </c>
      <c r="M293">
        <f>+IF(QUOTIENT($A293,43)=M$1,$F293,"")</f>
        <v>4</v>
      </c>
      <c r="N293" t="str">
        <f>+IF(QUOTIENT($A293,43)=N$1,$F293,"")</f>
        <v/>
      </c>
      <c r="O293" t="str">
        <f>+IF(QUOTIENT($A293,43)=O$1,$F293,"")</f>
        <v/>
      </c>
      <c r="P293" t="str">
        <f>+IF(QUOTIENT($A293,43)=P$1,$F293,"")</f>
        <v/>
      </c>
    </row>
    <row r="294" spans="1:16" ht="15.75" thickBot="1" x14ac:dyDescent="0.3">
      <c r="A294" s="1">
        <f t="shared" si="6"/>
        <v>290</v>
      </c>
      <c r="B294" s="6" t="s">
        <v>350</v>
      </c>
      <c r="C294" s="3" t="s">
        <v>351</v>
      </c>
      <c r="D294" s="13">
        <v>4000</v>
      </c>
      <c r="E294" s="9" t="s">
        <v>352</v>
      </c>
      <c r="F294" s="19">
        <f>+MAX(D294,E294)/1000</f>
        <v>4</v>
      </c>
      <c r="G294" t="str">
        <f>+IF(QUOTIENT($A294,43)=G$1,$F294,"")</f>
        <v/>
      </c>
      <c r="H294" t="str">
        <f>+IF(QUOTIENT($A294,43)=H$1,$F294,"")</f>
        <v/>
      </c>
      <c r="I294" t="str">
        <f>+IF(QUOTIENT($A294,43)=I$1,$F294,"")</f>
        <v/>
      </c>
      <c r="J294" t="str">
        <f>+IF(QUOTIENT($A294,43)=J$1,$F294,"")</f>
        <v/>
      </c>
      <c r="K294" t="str">
        <f>+IF(QUOTIENT($A294,43)=K$1,$F294,"")</f>
        <v/>
      </c>
      <c r="L294" t="str">
        <f>+IF(QUOTIENT($A294,43)=L$1,$F294,"")</f>
        <v/>
      </c>
      <c r="M294">
        <f>+IF(QUOTIENT($A294,43)=M$1,$F294,"")</f>
        <v>4</v>
      </c>
      <c r="N294" t="str">
        <f>+IF(QUOTIENT($A294,43)=N$1,$F294,"")</f>
        <v/>
      </c>
      <c r="O294" t="str">
        <f>+IF(QUOTIENT($A294,43)=O$1,$F294,"")</f>
        <v/>
      </c>
      <c r="P294" t="str">
        <f>+IF(QUOTIENT($A294,43)=P$1,$F294,"")</f>
        <v/>
      </c>
    </row>
    <row r="295" spans="1:16" ht="26.25" thickBot="1" x14ac:dyDescent="0.3">
      <c r="A295" s="1">
        <f t="shared" si="6"/>
        <v>291</v>
      </c>
      <c r="B295" s="6" t="s">
        <v>353</v>
      </c>
      <c r="C295" s="3" t="s">
        <v>262</v>
      </c>
      <c r="D295" s="13">
        <v>4000</v>
      </c>
      <c r="E295" s="9">
        <v>1600</v>
      </c>
      <c r="F295" s="19">
        <f>+MAX(D295,E295)/1000</f>
        <v>4</v>
      </c>
      <c r="G295" t="str">
        <f>+IF(QUOTIENT($A295,43)=G$1,$F295,"")</f>
        <v/>
      </c>
      <c r="H295" t="str">
        <f>+IF(QUOTIENT($A295,43)=H$1,$F295,"")</f>
        <v/>
      </c>
      <c r="I295" t="str">
        <f>+IF(QUOTIENT($A295,43)=I$1,$F295,"")</f>
        <v/>
      </c>
      <c r="J295" t="str">
        <f>+IF(QUOTIENT($A295,43)=J$1,$F295,"")</f>
        <v/>
      </c>
      <c r="K295" t="str">
        <f>+IF(QUOTIENT($A295,43)=K$1,$F295,"")</f>
        <v/>
      </c>
      <c r="L295" t="str">
        <f>+IF(QUOTIENT($A295,43)=L$1,$F295,"")</f>
        <v/>
      </c>
      <c r="M295">
        <f>+IF(QUOTIENT($A295,43)=M$1,$F295,"")</f>
        <v>4</v>
      </c>
      <c r="N295" t="str">
        <f>+IF(QUOTIENT($A295,43)=N$1,$F295,"")</f>
        <v/>
      </c>
      <c r="O295" t="str">
        <f>+IF(QUOTIENT($A295,43)=O$1,$F295,"")</f>
        <v/>
      </c>
      <c r="P295" t="str">
        <f>+IF(QUOTIENT($A295,43)=P$1,$F295,"")</f>
        <v/>
      </c>
    </row>
    <row r="296" spans="1:16" ht="26.25" thickBot="1" x14ac:dyDescent="0.3">
      <c r="A296" s="1">
        <f t="shared" si="6"/>
        <v>292</v>
      </c>
      <c r="B296" s="6" t="s">
        <v>354</v>
      </c>
      <c r="C296" s="3" t="s">
        <v>94</v>
      </c>
      <c r="D296" s="4">
        <v>1500</v>
      </c>
      <c r="E296" s="18">
        <v>3900</v>
      </c>
      <c r="F296" s="19">
        <f>+MAX(D296,E296)/1000</f>
        <v>3.9</v>
      </c>
      <c r="G296" t="str">
        <f>+IF(QUOTIENT($A296,43)=G$1,$F296,"")</f>
        <v/>
      </c>
      <c r="H296" t="str">
        <f>+IF(QUOTIENT($A296,43)=H$1,$F296,"")</f>
        <v/>
      </c>
      <c r="I296" t="str">
        <f>+IF(QUOTIENT($A296,43)=I$1,$F296,"")</f>
        <v/>
      </c>
      <c r="J296" t="str">
        <f>+IF(QUOTIENT($A296,43)=J$1,$F296,"")</f>
        <v/>
      </c>
      <c r="K296" t="str">
        <f>+IF(QUOTIENT($A296,43)=K$1,$F296,"")</f>
        <v/>
      </c>
      <c r="L296" t="str">
        <f>+IF(QUOTIENT($A296,43)=L$1,$F296,"")</f>
        <v/>
      </c>
      <c r="M296">
        <f>+IF(QUOTIENT($A296,43)=M$1,$F296,"")</f>
        <v>3.9</v>
      </c>
      <c r="N296" t="str">
        <f>+IF(QUOTIENT($A296,43)=N$1,$F296,"")</f>
        <v/>
      </c>
      <c r="O296" t="str">
        <f>+IF(QUOTIENT($A296,43)=O$1,$F296,"")</f>
        <v/>
      </c>
      <c r="P296" t="str">
        <f>+IF(QUOTIENT($A296,43)=P$1,$F296,"")</f>
        <v/>
      </c>
    </row>
    <row r="297" spans="1:16" ht="26.25" thickBot="1" x14ac:dyDescent="0.3">
      <c r="A297" s="1">
        <f t="shared" si="6"/>
        <v>293</v>
      </c>
      <c r="B297" s="6" t="s">
        <v>355</v>
      </c>
      <c r="C297" s="3" t="s">
        <v>94</v>
      </c>
      <c r="D297" s="4">
        <v>2500</v>
      </c>
      <c r="E297" s="18">
        <v>3900</v>
      </c>
      <c r="F297" s="19">
        <f>+MAX(D297,E297)/1000</f>
        <v>3.9</v>
      </c>
      <c r="G297" t="str">
        <f>+IF(QUOTIENT($A297,43)=G$1,$F297,"")</f>
        <v/>
      </c>
      <c r="H297" t="str">
        <f>+IF(QUOTIENT($A297,43)=H$1,$F297,"")</f>
        <v/>
      </c>
      <c r="I297" t="str">
        <f>+IF(QUOTIENT($A297,43)=I$1,$F297,"")</f>
        <v/>
      </c>
      <c r="J297" t="str">
        <f>+IF(QUOTIENT($A297,43)=J$1,$F297,"")</f>
        <v/>
      </c>
      <c r="K297" t="str">
        <f>+IF(QUOTIENT($A297,43)=K$1,$F297,"")</f>
        <v/>
      </c>
      <c r="L297" t="str">
        <f>+IF(QUOTIENT($A297,43)=L$1,$F297,"")</f>
        <v/>
      </c>
      <c r="M297">
        <f>+IF(QUOTIENT($A297,43)=M$1,$F297,"")</f>
        <v>3.9</v>
      </c>
      <c r="N297" t="str">
        <f>+IF(QUOTIENT($A297,43)=N$1,$F297,"")</f>
        <v/>
      </c>
      <c r="O297" t="str">
        <f>+IF(QUOTIENT($A297,43)=O$1,$F297,"")</f>
        <v/>
      </c>
      <c r="P297" t="str">
        <f>+IF(QUOTIENT($A297,43)=P$1,$F297,"")</f>
        <v/>
      </c>
    </row>
    <row r="298" spans="1:16" ht="26.25" thickBot="1" x14ac:dyDescent="0.3">
      <c r="A298" s="1">
        <f t="shared" si="6"/>
        <v>294</v>
      </c>
      <c r="B298" s="6" t="s">
        <v>356</v>
      </c>
      <c r="C298" s="3" t="s">
        <v>94</v>
      </c>
      <c r="D298" s="4">
        <v>3000</v>
      </c>
      <c r="E298" s="18">
        <v>3900</v>
      </c>
      <c r="F298" s="19">
        <f>+MAX(D298,E298)/1000</f>
        <v>3.9</v>
      </c>
      <c r="G298" t="str">
        <f>+IF(QUOTIENT($A298,43)=G$1,$F298,"")</f>
        <v/>
      </c>
      <c r="H298" t="str">
        <f>+IF(QUOTIENT($A298,43)=H$1,$F298,"")</f>
        <v/>
      </c>
      <c r="I298" t="str">
        <f>+IF(QUOTIENT($A298,43)=I$1,$F298,"")</f>
        <v/>
      </c>
      <c r="J298" t="str">
        <f>+IF(QUOTIENT($A298,43)=J$1,$F298,"")</f>
        <v/>
      </c>
      <c r="K298" t="str">
        <f>+IF(QUOTIENT($A298,43)=K$1,$F298,"")</f>
        <v/>
      </c>
      <c r="L298" t="str">
        <f>+IF(QUOTIENT($A298,43)=L$1,$F298,"")</f>
        <v/>
      </c>
      <c r="M298">
        <f>+IF(QUOTIENT($A298,43)=M$1,$F298,"")</f>
        <v>3.9</v>
      </c>
      <c r="N298" t="str">
        <f>+IF(QUOTIENT($A298,43)=N$1,$F298,"")</f>
        <v/>
      </c>
      <c r="O298" t="str">
        <f>+IF(QUOTIENT($A298,43)=O$1,$F298,"")</f>
        <v/>
      </c>
      <c r="P298" t="str">
        <f>+IF(QUOTIENT($A298,43)=P$1,$F298,"")</f>
        <v/>
      </c>
    </row>
    <row r="299" spans="1:16" ht="26.25" thickBot="1" x14ac:dyDescent="0.3">
      <c r="A299" s="1">
        <f t="shared" si="6"/>
        <v>295</v>
      </c>
      <c r="B299" s="6" t="s">
        <v>357</v>
      </c>
      <c r="C299" s="3" t="s">
        <v>94</v>
      </c>
      <c r="D299" s="4">
        <v>1000</v>
      </c>
      <c r="E299" s="18">
        <v>3900</v>
      </c>
      <c r="F299" s="19">
        <f>+MAX(D299,E299)/1000</f>
        <v>3.9</v>
      </c>
      <c r="G299" t="str">
        <f>+IF(QUOTIENT($A299,43)=G$1,$F299,"")</f>
        <v/>
      </c>
      <c r="H299" t="str">
        <f>+IF(QUOTIENT($A299,43)=H$1,$F299,"")</f>
        <v/>
      </c>
      <c r="I299" t="str">
        <f>+IF(QUOTIENT($A299,43)=I$1,$F299,"")</f>
        <v/>
      </c>
      <c r="J299" t="str">
        <f>+IF(QUOTIENT($A299,43)=J$1,$F299,"")</f>
        <v/>
      </c>
      <c r="K299" t="str">
        <f>+IF(QUOTIENT($A299,43)=K$1,$F299,"")</f>
        <v/>
      </c>
      <c r="L299" t="str">
        <f>+IF(QUOTIENT($A299,43)=L$1,$F299,"")</f>
        <v/>
      </c>
      <c r="M299">
        <f>+IF(QUOTIENT($A299,43)=M$1,$F299,"")</f>
        <v>3.9</v>
      </c>
      <c r="N299" t="str">
        <f>+IF(QUOTIENT($A299,43)=N$1,$F299,"")</f>
        <v/>
      </c>
      <c r="O299" t="str">
        <f>+IF(QUOTIENT($A299,43)=O$1,$F299,"")</f>
        <v/>
      </c>
      <c r="P299" t="str">
        <f>+IF(QUOTIENT($A299,43)=P$1,$F299,"")</f>
        <v/>
      </c>
    </row>
    <row r="300" spans="1:16" ht="26.25" thickBot="1" x14ac:dyDescent="0.3">
      <c r="A300" s="1">
        <f t="shared" si="6"/>
        <v>296</v>
      </c>
      <c r="B300" s="6" t="s">
        <v>358</v>
      </c>
      <c r="C300" s="3" t="s">
        <v>94</v>
      </c>
      <c r="D300" s="3" t="s">
        <v>247</v>
      </c>
      <c r="E300" s="18">
        <v>3900</v>
      </c>
      <c r="F300" s="19">
        <f>+MAX(D300,E300)/1000</f>
        <v>3.9</v>
      </c>
      <c r="G300" t="str">
        <f>+IF(QUOTIENT($A300,43)=G$1,$F300,"")</f>
        <v/>
      </c>
      <c r="H300" t="str">
        <f>+IF(QUOTIENT($A300,43)=H$1,$F300,"")</f>
        <v/>
      </c>
      <c r="I300" t="str">
        <f>+IF(QUOTIENT($A300,43)=I$1,$F300,"")</f>
        <v/>
      </c>
      <c r="J300" t="str">
        <f>+IF(QUOTIENT($A300,43)=J$1,$F300,"")</f>
        <v/>
      </c>
      <c r="K300" t="str">
        <f>+IF(QUOTIENT($A300,43)=K$1,$F300,"")</f>
        <v/>
      </c>
      <c r="L300" t="str">
        <f>+IF(QUOTIENT($A300,43)=L$1,$F300,"")</f>
        <v/>
      </c>
      <c r="M300">
        <f>+IF(QUOTIENT($A300,43)=M$1,$F300,"")</f>
        <v>3.9</v>
      </c>
      <c r="N300" t="str">
        <f>+IF(QUOTIENT($A300,43)=N$1,$F300,"")</f>
        <v/>
      </c>
      <c r="O300" t="str">
        <f>+IF(QUOTIENT($A300,43)=O$1,$F300,"")</f>
        <v/>
      </c>
      <c r="P300" t="str">
        <f>+IF(QUOTIENT($A300,43)=P$1,$F300,"")</f>
        <v/>
      </c>
    </row>
    <row r="301" spans="1:16" ht="26.25" thickBot="1" x14ac:dyDescent="0.3">
      <c r="A301" s="1">
        <f t="shared" si="6"/>
        <v>297</v>
      </c>
      <c r="B301" s="5" t="s">
        <v>359</v>
      </c>
      <c r="C301" s="3" t="s">
        <v>97</v>
      </c>
      <c r="D301" s="13">
        <v>3750</v>
      </c>
      <c r="E301" s="9">
        <v>2150</v>
      </c>
      <c r="F301" s="19">
        <f>+MAX(D301,E301)/1000</f>
        <v>3.75</v>
      </c>
      <c r="G301" t="str">
        <f>+IF(QUOTIENT($A301,43)=G$1,$F301,"")</f>
        <v/>
      </c>
      <c r="H301" t="str">
        <f>+IF(QUOTIENT($A301,43)=H$1,$F301,"")</f>
        <v/>
      </c>
      <c r="I301" t="str">
        <f>+IF(QUOTIENT($A301,43)=I$1,$F301,"")</f>
        <v/>
      </c>
      <c r="J301" t="str">
        <f>+IF(QUOTIENT($A301,43)=J$1,$F301,"")</f>
        <v/>
      </c>
      <c r="K301" t="str">
        <f>+IF(QUOTIENT($A301,43)=K$1,$F301,"")</f>
        <v/>
      </c>
      <c r="L301" t="str">
        <f>+IF(QUOTIENT($A301,43)=L$1,$F301,"")</f>
        <v/>
      </c>
      <c r="M301">
        <f>+IF(QUOTIENT($A301,43)=M$1,$F301,"")</f>
        <v>3.75</v>
      </c>
      <c r="N301" t="str">
        <f>+IF(QUOTIENT($A301,43)=N$1,$F301,"")</f>
        <v/>
      </c>
      <c r="O301" t="str">
        <f>+IF(QUOTIENT($A301,43)=O$1,$F301,"")</f>
        <v/>
      </c>
      <c r="P301" t="str">
        <f>+IF(QUOTIENT($A301,43)=P$1,$F301,"")</f>
        <v/>
      </c>
    </row>
    <row r="302" spans="1:16" ht="15.75" thickBot="1" x14ac:dyDescent="0.3">
      <c r="A302" s="1">
        <f t="shared" si="6"/>
        <v>298</v>
      </c>
      <c r="B302" s="6" t="s">
        <v>360</v>
      </c>
      <c r="C302" s="3" t="s">
        <v>216</v>
      </c>
      <c r="D302" s="13">
        <v>3750</v>
      </c>
      <c r="E302" s="9">
        <v>1616</v>
      </c>
      <c r="F302" s="19">
        <f>+MAX(D302,E302)/1000</f>
        <v>3.75</v>
      </c>
      <c r="G302" t="str">
        <f>+IF(QUOTIENT($A302,43)=G$1,$F302,"")</f>
        <v/>
      </c>
      <c r="H302" t="str">
        <f>+IF(QUOTIENT($A302,43)=H$1,$F302,"")</f>
        <v/>
      </c>
      <c r="I302" t="str">
        <f>+IF(QUOTIENT($A302,43)=I$1,$F302,"")</f>
        <v/>
      </c>
      <c r="J302" t="str">
        <f>+IF(QUOTIENT($A302,43)=J$1,$F302,"")</f>
        <v/>
      </c>
      <c r="K302" t="str">
        <f>+IF(QUOTIENT($A302,43)=K$1,$F302,"")</f>
        <v/>
      </c>
      <c r="L302" t="str">
        <f>+IF(QUOTIENT($A302,43)=L$1,$F302,"")</f>
        <v/>
      </c>
      <c r="M302">
        <f>+IF(QUOTIENT($A302,43)=M$1,$F302,"")</f>
        <v>3.75</v>
      </c>
      <c r="N302" t="str">
        <f>+IF(QUOTIENT($A302,43)=N$1,$F302,"")</f>
        <v/>
      </c>
      <c r="O302" t="str">
        <f>+IF(QUOTIENT($A302,43)=O$1,$F302,"")</f>
        <v/>
      </c>
      <c r="P302" t="str">
        <f>+IF(QUOTIENT($A302,43)=P$1,$F302,"")</f>
        <v/>
      </c>
    </row>
    <row r="303" spans="1:16" ht="26.25" thickBot="1" x14ac:dyDescent="0.3">
      <c r="A303" s="1">
        <f t="shared" si="6"/>
        <v>299</v>
      </c>
      <c r="B303" s="6" t="s">
        <v>361</v>
      </c>
      <c r="C303" s="3" t="s">
        <v>257</v>
      </c>
      <c r="D303" s="13">
        <v>3750</v>
      </c>
      <c r="E303" s="9">
        <v>1450</v>
      </c>
      <c r="F303" s="19">
        <f>+MAX(D303,E303)/1000</f>
        <v>3.75</v>
      </c>
      <c r="G303" t="str">
        <f>+IF(QUOTIENT($A303,43)=G$1,$F303,"")</f>
        <v/>
      </c>
      <c r="H303" t="str">
        <f>+IF(QUOTIENT($A303,43)=H$1,$F303,"")</f>
        <v/>
      </c>
      <c r="I303" t="str">
        <f>+IF(QUOTIENT($A303,43)=I$1,$F303,"")</f>
        <v/>
      </c>
      <c r="J303" t="str">
        <f>+IF(QUOTIENT($A303,43)=J$1,$F303,"")</f>
        <v/>
      </c>
      <c r="K303" t="str">
        <f>+IF(QUOTIENT($A303,43)=K$1,$F303,"")</f>
        <v/>
      </c>
      <c r="L303" t="str">
        <f>+IF(QUOTIENT($A303,43)=L$1,$F303,"")</f>
        <v/>
      </c>
      <c r="M303">
        <f>+IF(QUOTIENT($A303,43)=M$1,$F303,"")</f>
        <v>3.75</v>
      </c>
      <c r="N303" t="str">
        <f>+IF(QUOTIENT($A303,43)=N$1,$F303,"")</f>
        <v/>
      </c>
      <c r="O303" t="str">
        <f>+IF(QUOTIENT($A303,43)=O$1,$F303,"")</f>
        <v/>
      </c>
      <c r="P303" t="str">
        <f>+IF(QUOTIENT($A303,43)=P$1,$F303,"")</f>
        <v/>
      </c>
    </row>
    <row r="304" spans="1:16" ht="26.25" thickBot="1" x14ac:dyDescent="0.3">
      <c r="A304" s="1">
        <f t="shared" si="6"/>
        <v>300</v>
      </c>
      <c r="B304" s="6" t="s">
        <v>362</v>
      </c>
      <c r="C304" s="3" t="s">
        <v>237</v>
      </c>
      <c r="D304" s="13">
        <v>3750</v>
      </c>
      <c r="E304" s="9">
        <v>1400</v>
      </c>
      <c r="F304" s="19">
        <f>+MAX(D304,E304)/1000</f>
        <v>3.75</v>
      </c>
      <c r="G304" t="str">
        <f>+IF(QUOTIENT($A304,43)=G$1,$F304,"")</f>
        <v/>
      </c>
      <c r="H304" t="str">
        <f>+IF(QUOTIENT($A304,43)=H$1,$F304,"")</f>
        <v/>
      </c>
      <c r="I304" t="str">
        <f>+IF(QUOTIENT($A304,43)=I$1,$F304,"")</f>
        <v/>
      </c>
      <c r="J304" t="str">
        <f>+IF(QUOTIENT($A304,43)=J$1,$F304,"")</f>
        <v/>
      </c>
      <c r="K304" t="str">
        <f>+IF(QUOTIENT($A304,43)=K$1,$F304,"")</f>
        <v/>
      </c>
      <c r="L304" t="str">
        <f>+IF(QUOTIENT($A304,43)=L$1,$F304,"")</f>
        <v/>
      </c>
      <c r="M304">
        <f>+IF(QUOTIENT($A304,43)=M$1,$F304,"")</f>
        <v>3.75</v>
      </c>
      <c r="N304" t="str">
        <f>+IF(QUOTIENT($A304,43)=N$1,$F304,"")</f>
        <v/>
      </c>
      <c r="O304" t="str">
        <f>+IF(QUOTIENT($A304,43)=O$1,$F304,"")</f>
        <v/>
      </c>
      <c r="P304" t="str">
        <f>+IF(QUOTIENT($A304,43)=P$1,$F304,"")</f>
        <v/>
      </c>
    </row>
    <row r="305" spans="1:16" ht="15.75" thickBot="1" x14ac:dyDescent="0.3">
      <c r="A305" s="1">
        <f t="shared" si="6"/>
        <v>301</v>
      </c>
      <c r="B305" s="6" t="s">
        <v>363</v>
      </c>
      <c r="C305" s="3" t="s">
        <v>130</v>
      </c>
      <c r="D305" s="13">
        <v>3500</v>
      </c>
      <c r="E305" s="9">
        <v>3275</v>
      </c>
      <c r="F305" s="19">
        <f>+MAX(D305,E305)/1000</f>
        <v>3.5</v>
      </c>
      <c r="G305" t="str">
        <f>+IF(QUOTIENT($A305,43)=G$1,$F305,"")</f>
        <v/>
      </c>
      <c r="H305" t="str">
        <f>+IF(QUOTIENT($A305,43)=H$1,$F305,"")</f>
        <v/>
      </c>
      <c r="I305" t="str">
        <f>+IF(QUOTIENT($A305,43)=I$1,$F305,"")</f>
        <v/>
      </c>
      <c r="J305" t="str">
        <f>+IF(QUOTIENT($A305,43)=J$1,$F305,"")</f>
        <v/>
      </c>
      <c r="K305" t="str">
        <f>+IF(QUOTIENT($A305,43)=K$1,$F305,"")</f>
        <v/>
      </c>
      <c r="L305" t="str">
        <f>+IF(QUOTIENT($A305,43)=L$1,$F305,"")</f>
        <v/>
      </c>
      <c r="M305" t="str">
        <f>+IF(QUOTIENT($A305,43)=M$1,$F305,"")</f>
        <v/>
      </c>
      <c r="N305">
        <f>+IF(QUOTIENT($A305,43)=N$1,$F305,"")</f>
        <v>3.5</v>
      </c>
      <c r="O305" t="str">
        <f>+IF(QUOTIENT($A305,43)=O$1,$F305,"")</f>
        <v/>
      </c>
      <c r="P305" t="str">
        <f>+IF(QUOTIENT($A305,43)=P$1,$F305,"")</f>
        <v/>
      </c>
    </row>
    <row r="306" spans="1:16" ht="26.25" thickBot="1" x14ac:dyDescent="0.3">
      <c r="A306" s="1">
        <f t="shared" si="6"/>
        <v>302</v>
      </c>
      <c r="B306" s="6" t="s">
        <v>364</v>
      </c>
      <c r="C306" s="3" t="s">
        <v>167</v>
      </c>
      <c r="D306" s="13">
        <v>3500</v>
      </c>
      <c r="E306" s="9">
        <v>2000</v>
      </c>
      <c r="F306" s="19">
        <f>+MAX(D306,E306)/1000</f>
        <v>3.5</v>
      </c>
      <c r="G306" t="str">
        <f>+IF(QUOTIENT($A306,43)=G$1,$F306,"")</f>
        <v/>
      </c>
      <c r="H306" t="str">
        <f>+IF(QUOTIENT($A306,43)=H$1,$F306,"")</f>
        <v/>
      </c>
      <c r="I306" t="str">
        <f>+IF(QUOTIENT($A306,43)=I$1,$F306,"")</f>
        <v/>
      </c>
      <c r="J306" t="str">
        <f>+IF(QUOTIENT($A306,43)=J$1,$F306,"")</f>
        <v/>
      </c>
      <c r="K306" t="str">
        <f>+IF(QUOTIENT($A306,43)=K$1,$F306,"")</f>
        <v/>
      </c>
      <c r="L306" t="str">
        <f>+IF(QUOTIENT($A306,43)=L$1,$F306,"")</f>
        <v/>
      </c>
      <c r="M306" t="str">
        <f>+IF(QUOTIENT($A306,43)=M$1,$F306,"")</f>
        <v/>
      </c>
      <c r="N306">
        <f>+IF(QUOTIENT($A306,43)=N$1,$F306,"")</f>
        <v>3.5</v>
      </c>
      <c r="O306" t="str">
        <f>+IF(QUOTIENT($A306,43)=O$1,$F306,"")</f>
        <v/>
      </c>
      <c r="P306" t="str">
        <f>+IF(QUOTIENT($A306,43)=P$1,$F306,"")</f>
        <v/>
      </c>
    </row>
    <row r="307" spans="1:16" ht="26.25" thickBot="1" x14ac:dyDescent="0.3">
      <c r="A307" s="1">
        <f t="shared" si="6"/>
        <v>303</v>
      </c>
      <c r="B307" s="6" t="s">
        <v>365</v>
      </c>
      <c r="C307" s="3" t="s">
        <v>209</v>
      </c>
      <c r="D307" s="13">
        <v>3500</v>
      </c>
      <c r="E307" s="9">
        <v>1825</v>
      </c>
      <c r="F307" s="19">
        <f>+MAX(D307,E307)/1000</f>
        <v>3.5</v>
      </c>
      <c r="G307" t="str">
        <f>+IF(QUOTIENT($A307,43)=G$1,$F307,"")</f>
        <v/>
      </c>
      <c r="H307" t="str">
        <f>+IF(QUOTIENT($A307,43)=H$1,$F307,"")</f>
        <v/>
      </c>
      <c r="I307" t="str">
        <f>+IF(QUOTIENT($A307,43)=I$1,$F307,"")</f>
        <v/>
      </c>
      <c r="J307" t="str">
        <f>+IF(QUOTIENT($A307,43)=J$1,$F307,"")</f>
        <v/>
      </c>
      <c r="K307" t="str">
        <f>+IF(QUOTIENT($A307,43)=K$1,$F307,"")</f>
        <v/>
      </c>
      <c r="L307" t="str">
        <f>+IF(QUOTIENT($A307,43)=L$1,$F307,"")</f>
        <v/>
      </c>
      <c r="M307" t="str">
        <f>+IF(QUOTIENT($A307,43)=M$1,$F307,"")</f>
        <v/>
      </c>
      <c r="N307">
        <f>+IF(QUOTIENT($A307,43)=N$1,$F307,"")</f>
        <v>3.5</v>
      </c>
      <c r="O307" t="str">
        <f>+IF(QUOTIENT($A307,43)=O$1,$F307,"")</f>
        <v/>
      </c>
      <c r="P307" t="str">
        <f>+IF(QUOTIENT($A307,43)=P$1,$F307,"")</f>
        <v/>
      </c>
    </row>
    <row r="308" spans="1:16" ht="26.25" thickBot="1" x14ac:dyDescent="0.3">
      <c r="A308" s="1">
        <f t="shared" si="6"/>
        <v>304</v>
      </c>
      <c r="B308" s="6" t="s">
        <v>366</v>
      </c>
      <c r="C308" s="3" t="s">
        <v>149</v>
      </c>
      <c r="D308" s="13">
        <v>3500</v>
      </c>
      <c r="E308" s="9">
        <v>3175</v>
      </c>
      <c r="F308" s="19">
        <f>+MAX(D308,E308)/1000</f>
        <v>3.5</v>
      </c>
      <c r="G308" t="str">
        <f>+IF(QUOTIENT($A308,43)=G$1,$F308,"")</f>
        <v/>
      </c>
      <c r="H308" t="str">
        <f>+IF(QUOTIENT($A308,43)=H$1,$F308,"")</f>
        <v/>
      </c>
      <c r="I308" t="str">
        <f>+IF(QUOTIENT($A308,43)=I$1,$F308,"")</f>
        <v/>
      </c>
      <c r="J308" t="str">
        <f>+IF(QUOTIENT($A308,43)=J$1,$F308,"")</f>
        <v/>
      </c>
      <c r="K308" t="str">
        <f>+IF(QUOTIENT($A308,43)=K$1,$F308,"")</f>
        <v/>
      </c>
      <c r="L308" t="str">
        <f>+IF(QUOTIENT($A308,43)=L$1,$F308,"")</f>
        <v/>
      </c>
      <c r="M308" t="str">
        <f>+IF(QUOTIENT($A308,43)=M$1,$F308,"")</f>
        <v/>
      </c>
      <c r="N308">
        <f>+IF(QUOTIENT($A308,43)=N$1,$F308,"")</f>
        <v>3.5</v>
      </c>
      <c r="O308" t="str">
        <f>+IF(QUOTIENT($A308,43)=O$1,$F308,"")</f>
        <v/>
      </c>
      <c r="P308" t="str">
        <f>+IF(QUOTIENT($A308,43)=P$1,$F308,"")</f>
        <v/>
      </c>
    </row>
    <row r="309" spans="1:16" ht="15.75" thickBot="1" x14ac:dyDescent="0.3">
      <c r="A309" s="1">
        <f t="shared" si="6"/>
        <v>305</v>
      </c>
      <c r="B309" s="5" t="s">
        <v>367</v>
      </c>
      <c r="C309" s="3" t="s">
        <v>86</v>
      </c>
      <c r="D309" s="13">
        <v>3500</v>
      </c>
      <c r="E309" s="9">
        <v>3400</v>
      </c>
      <c r="F309" s="19">
        <f>+MAX(D309,E309)/1000</f>
        <v>3.5</v>
      </c>
      <c r="G309" t="str">
        <f>+IF(QUOTIENT($A309,43)=G$1,$F309,"")</f>
        <v/>
      </c>
      <c r="H309" t="str">
        <f>+IF(QUOTIENT($A309,43)=H$1,$F309,"")</f>
        <v/>
      </c>
      <c r="I309" t="str">
        <f>+IF(QUOTIENT($A309,43)=I$1,$F309,"")</f>
        <v/>
      </c>
      <c r="J309" t="str">
        <f>+IF(QUOTIENT($A309,43)=J$1,$F309,"")</f>
        <v/>
      </c>
      <c r="K309" t="str">
        <f>+IF(QUOTIENT($A309,43)=K$1,$F309,"")</f>
        <v/>
      </c>
      <c r="L309" t="str">
        <f>+IF(QUOTIENT($A309,43)=L$1,$F309,"")</f>
        <v/>
      </c>
      <c r="M309" t="str">
        <f>+IF(QUOTIENT($A309,43)=M$1,$F309,"")</f>
        <v/>
      </c>
      <c r="N309">
        <f>+IF(QUOTIENT($A309,43)=N$1,$F309,"")</f>
        <v>3.5</v>
      </c>
      <c r="O309" t="str">
        <f>+IF(QUOTIENT($A309,43)=O$1,$F309,"")</f>
        <v/>
      </c>
      <c r="P309" t="str">
        <f>+IF(QUOTIENT($A309,43)=P$1,$F309,"")</f>
        <v/>
      </c>
    </row>
    <row r="310" spans="1:16" ht="15.75" thickBot="1" x14ac:dyDescent="0.3">
      <c r="A310" s="1">
        <f t="shared" si="6"/>
        <v>306</v>
      </c>
      <c r="B310" s="6" t="s">
        <v>368</v>
      </c>
      <c r="C310" s="3" t="s">
        <v>172</v>
      </c>
      <c r="D310" s="13">
        <v>3500</v>
      </c>
      <c r="E310" s="9">
        <v>1625</v>
      </c>
      <c r="F310" s="19">
        <f>+MAX(D310,E310)/1000</f>
        <v>3.5</v>
      </c>
      <c r="G310" t="str">
        <f>+IF(QUOTIENT($A310,43)=G$1,$F310,"")</f>
        <v/>
      </c>
      <c r="H310" t="str">
        <f>+IF(QUOTIENT($A310,43)=H$1,$F310,"")</f>
        <v/>
      </c>
      <c r="I310" t="str">
        <f>+IF(QUOTIENT($A310,43)=I$1,$F310,"")</f>
        <v/>
      </c>
      <c r="J310" t="str">
        <f>+IF(QUOTIENT($A310,43)=J$1,$F310,"")</f>
        <v/>
      </c>
      <c r="K310" t="str">
        <f>+IF(QUOTIENT($A310,43)=K$1,$F310,"")</f>
        <v/>
      </c>
      <c r="L310" t="str">
        <f>+IF(QUOTIENT($A310,43)=L$1,$F310,"")</f>
        <v/>
      </c>
      <c r="M310" t="str">
        <f>+IF(QUOTIENT($A310,43)=M$1,$F310,"")</f>
        <v/>
      </c>
      <c r="N310">
        <f>+IF(QUOTIENT($A310,43)=N$1,$F310,"")</f>
        <v>3.5</v>
      </c>
      <c r="O310" t="str">
        <f>+IF(QUOTIENT($A310,43)=O$1,$F310,"")</f>
        <v/>
      </c>
      <c r="P310" t="str">
        <f>+IF(QUOTIENT($A310,43)=P$1,$F310,"")</f>
        <v/>
      </c>
    </row>
    <row r="311" spans="1:16" ht="15.75" thickBot="1" x14ac:dyDescent="0.3">
      <c r="A311" s="1">
        <f t="shared" si="6"/>
        <v>307</v>
      </c>
      <c r="B311" s="6" t="s">
        <v>369</v>
      </c>
      <c r="C311" s="3" t="s">
        <v>110</v>
      </c>
      <c r="D311" s="4">
        <v>1500</v>
      </c>
      <c r="E311" s="18">
        <v>3430</v>
      </c>
      <c r="F311" s="19">
        <f>+MAX(D311,E311)/1000</f>
        <v>3.43</v>
      </c>
      <c r="G311" t="str">
        <f>+IF(QUOTIENT($A311,43)=G$1,$F311,"")</f>
        <v/>
      </c>
      <c r="H311" t="str">
        <f>+IF(QUOTIENT($A311,43)=H$1,$F311,"")</f>
        <v/>
      </c>
      <c r="I311" t="str">
        <f>+IF(QUOTIENT($A311,43)=I$1,$F311,"")</f>
        <v/>
      </c>
      <c r="J311" t="str">
        <f>+IF(QUOTIENT($A311,43)=J$1,$F311,"")</f>
        <v/>
      </c>
      <c r="K311" t="str">
        <f>+IF(QUOTIENT($A311,43)=K$1,$F311,"")</f>
        <v/>
      </c>
      <c r="L311" t="str">
        <f>+IF(QUOTIENT($A311,43)=L$1,$F311,"")</f>
        <v/>
      </c>
      <c r="M311" t="str">
        <f>+IF(QUOTIENT($A311,43)=M$1,$F311,"")</f>
        <v/>
      </c>
      <c r="N311">
        <f>+IF(QUOTIENT($A311,43)=N$1,$F311,"")</f>
        <v>3.43</v>
      </c>
      <c r="O311" t="str">
        <f>+IF(QUOTIENT($A311,43)=O$1,$F311,"")</f>
        <v/>
      </c>
      <c r="P311" t="str">
        <f>+IF(QUOTIENT($A311,43)=P$1,$F311,"")</f>
        <v/>
      </c>
    </row>
    <row r="312" spans="1:16" ht="26.25" thickBot="1" x14ac:dyDescent="0.3">
      <c r="A312" s="1">
        <f t="shared" si="6"/>
        <v>308</v>
      </c>
      <c r="B312" s="6" t="s">
        <v>370</v>
      </c>
      <c r="C312" s="3" t="s">
        <v>110</v>
      </c>
      <c r="D312" s="4">
        <v>1500</v>
      </c>
      <c r="E312" s="18">
        <v>3430</v>
      </c>
      <c r="F312" s="19">
        <f>+MAX(D312,E312)/1000</f>
        <v>3.43</v>
      </c>
      <c r="G312" t="str">
        <f>+IF(QUOTIENT($A312,43)=G$1,$F312,"")</f>
        <v/>
      </c>
      <c r="H312" t="str">
        <f>+IF(QUOTIENT($A312,43)=H$1,$F312,"")</f>
        <v/>
      </c>
      <c r="I312" t="str">
        <f>+IF(QUOTIENT($A312,43)=I$1,$F312,"")</f>
        <v/>
      </c>
      <c r="J312" t="str">
        <f>+IF(QUOTIENT($A312,43)=J$1,$F312,"")</f>
        <v/>
      </c>
      <c r="K312" t="str">
        <f>+IF(QUOTIENT($A312,43)=K$1,$F312,"")</f>
        <v/>
      </c>
      <c r="L312" t="str">
        <f>+IF(QUOTIENT($A312,43)=L$1,$F312,"")</f>
        <v/>
      </c>
      <c r="M312" t="str">
        <f>+IF(QUOTIENT($A312,43)=M$1,$F312,"")</f>
        <v/>
      </c>
      <c r="N312">
        <f>+IF(QUOTIENT($A312,43)=N$1,$F312,"")</f>
        <v>3.43</v>
      </c>
      <c r="O312" t="str">
        <f>+IF(QUOTIENT($A312,43)=O$1,$F312,"")</f>
        <v/>
      </c>
      <c r="P312" t="str">
        <f>+IF(QUOTIENT($A312,43)=P$1,$F312,"")</f>
        <v/>
      </c>
    </row>
    <row r="313" spans="1:16" ht="26.25" thickBot="1" x14ac:dyDescent="0.3">
      <c r="A313" s="1">
        <f t="shared" si="6"/>
        <v>309</v>
      </c>
      <c r="B313" s="6" t="s">
        <v>371</v>
      </c>
      <c r="C313" s="3" t="s">
        <v>110</v>
      </c>
      <c r="D313" s="4">
        <v>1000</v>
      </c>
      <c r="E313" s="18">
        <v>3430</v>
      </c>
      <c r="F313" s="19">
        <f>+MAX(D313,E313)/1000</f>
        <v>3.43</v>
      </c>
      <c r="G313" t="str">
        <f>+IF(QUOTIENT($A313,43)=G$1,$F313,"")</f>
        <v/>
      </c>
      <c r="H313" t="str">
        <f>+IF(QUOTIENT($A313,43)=H$1,$F313,"")</f>
        <v/>
      </c>
      <c r="I313" t="str">
        <f>+IF(QUOTIENT($A313,43)=I$1,$F313,"")</f>
        <v/>
      </c>
      <c r="J313" t="str">
        <f>+IF(QUOTIENT($A313,43)=J$1,$F313,"")</f>
        <v/>
      </c>
      <c r="K313" t="str">
        <f>+IF(QUOTIENT($A313,43)=K$1,$F313,"")</f>
        <v/>
      </c>
      <c r="L313" t="str">
        <f>+IF(QUOTIENT($A313,43)=L$1,$F313,"")</f>
        <v/>
      </c>
      <c r="M313" t="str">
        <f>+IF(QUOTIENT($A313,43)=M$1,$F313,"")</f>
        <v/>
      </c>
      <c r="N313">
        <f>+IF(QUOTIENT($A313,43)=N$1,$F313,"")</f>
        <v>3.43</v>
      </c>
      <c r="O313" t="str">
        <f>+IF(QUOTIENT($A313,43)=O$1,$F313,"")</f>
        <v/>
      </c>
      <c r="P313" t="str">
        <f>+IF(QUOTIENT($A313,43)=P$1,$F313,"")</f>
        <v/>
      </c>
    </row>
    <row r="314" spans="1:16" ht="26.25" thickBot="1" x14ac:dyDescent="0.3">
      <c r="A314" s="1">
        <f t="shared" si="6"/>
        <v>310</v>
      </c>
      <c r="B314" s="6" t="s">
        <v>372</v>
      </c>
      <c r="C314" s="3" t="s">
        <v>110</v>
      </c>
      <c r="D314" s="4">
        <v>1000</v>
      </c>
      <c r="E314" s="18">
        <v>3430</v>
      </c>
      <c r="F314" s="19">
        <f>+MAX(D314,E314)/1000</f>
        <v>3.43</v>
      </c>
      <c r="G314" t="str">
        <f>+IF(QUOTIENT($A314,43)=G$1,$F314,"")</f>
        <v/>
      </c>
      <c r="H314" t="str">
        <f>+IF(QUOTIENT($A314,43)=H$1,$F314,"")</f>
        <v/>
      </c>
      <c r="I314" t="str">
        <f>+IF(QUOTIENT($A314,43)=I$1,$F314,"")</f>
        <v/>
      </c>
      <c r="J314" t="str">
        <f>+IF(QUOTIENT($A314,43)=J$1,$F314,"")</f>
        <v/>
      </c>
      <c r="K314" t="str">
        <f>+IF(QUOTIENT($A314,43)=K$1,$F314,"")</f>
        <v/>
      </c>
      <c r="L314" t="str">
        <f>+IF(QUOTIENT($A314,43)=L$1,$F314,"")</f>
        <v/>
      </c>
      <c r="M314" t="str">
        <f>+IF(QUOTIENT($A314,43)=M$1,$F314,"")</f>
        <v/>
      </c>
      <c r="N314">
        <f>+IF(QUOTIENT($A314,43)=N$1,$F314,"")</f>
        <v>3.43</v>
      </c>
      <c r="O314" t="str">
        <f>+IF(QUOTIENT($A314,43)=O$1,$F314,"")</f>
        <v/>
      </c>
      <c r="P314" t="str">
        <f>+IF(QUOTIENT($A314,43)=P$1,$F314,"")</f>
        <v/>
      </c>
    </row>
    <row r="315" spans="1:16" ht="26.25" thickBot="1" x14ac:dyDescent="0.3">
      <c r="A315" s="1">
        <f t="shared" si="6"/>
        <v>311</v>
      </c>
      <c r="B315" s="5" t="s">
        <v>373</v>
      </c>
      <c r="C315" s="3" t="s">
        <v>86</v>
      </c>
      <c r="D315" s="4">
        <v>2500</v>
      </c>
      <c r="E315" s="18">
        <v>3400</v>
      </c>
      <c r="F315" s="19">
        <f>+MAX(D315,E315)/1000</f>
        <v>3.4</v>
      </c>
      <c r="G315" t="str">
        <f>+IF(QUOTIENT($A315,43)=G$1,$F315,"")</f>
        <v/>
      </c>
      <c r="H315" t="str">
        <f>+IF(QUOTIENT($A315,43)=H$1,$F315,"")</f>
        <v/>
      </c>
      <c r="I315" t="str">
        <f>+IF(QUOTIENT($A315,43)=I$1,$F315,"")</f>
        <v/>
      </c>
      <c r="J315" t="str">
        <f>+IF(QUOTIENT($A315,43)=J$1,$F315,"")</f>
        <v/>
      </c>
      <c r="K315" t="str">
        <f>+IF(QUOTIENT($A315,43)=K$1,$F315,"")</f>
        <v/>
      </c>
      <c r="L315" t="str">
        <f>+IF(QUOTIENT($A315,43)=L$1,$F315,"")</f>
        <v/>
      </c>
      <c r="M315" t="str">
        <f>+IF(QUOTIENT($A315,43)=M$1,$F315,"")</f>
        <v/>
      </c>
      <c r="N315">
        <f>+IF(QUOTIENT($A315,43)=N$1,$F315,"")</f>
        <v>3.4</v>
      </c>
      <c r="O315" t="str">
        <f>+IF(QUOTIENT($A315,43)=O$1,$F315,"")</f>
        <v/>
      </c>
      <c r="P315" t="str">
        <f>+IF(QUOTIENT($A315,43)=P$1,$F315,"")</f>
        <v/>
      </c>
    </row>
    <row r="316" spans="1:16" ht="15.75" thickBot="1" x14ac:dyDescent="0.3">
      <c r="A316" s="1">
        <f t="shared" si="6"/>
        <v>312</v>
      </c>
      <c r="B316" s="5" t="s">
        <v>374</v>
      </c>
      <c r="C316" s="3" t="s">
        <v>86</v>
      </c>
      <c r="D316" s="4">
        <v>1000</v>
      </c>
      <c r="E316" s="18">
        <v>3400</v>
      </c>
      <c r="F316" s="19">
        <f>+MAX(D316,E316)/1000</f>
        <v>3.4</v>
      </c>
      <c r="G316" t="str">
        <f>+IF(QUOTIENT($A316,43)=G$1,$F316,"")</f>
        <v/>
      </c>
      <c r="H316" t="str">
        <f>+IF(QUOTIENT($A316,43)=H$1,$F316,"")</f>
        <v/>
      </c>
      <c r="I316" t="str">
        <f>+IF(QUOTIENT($A316,43)=I$1,$F316,"")</f>
        <v/>
      </c>
      <c r="J316" t="str">
        <f>+IF(QUOTIENT($A316,43)=J$1,$F316,"")</f>
        <v/>
      </c>
      <c r="K316" t="str">
        <f>+IF(QUOTIENT($A316,43)=K$1,$F316,"")</f>
        <v/>
      </c>
      <c r="L316" t="str">
        <f>+IF(QUOTIENT($A316,43)=L$1,$F316,"")</f>
        <v/>
      </c>
      <c r="M316" t="str">
        <f>+IF(QUOTIENT($A316,43)=M$1,$F316,"")</f>
        <v/>
      </c>
      <c r="N316">
        <f>+IF(QUOTIENT($A316,43)=N$1,$F316,"")</f>
        <v>3.4</v>
      </c>
      <c r="O316" t="str">
        <f>+IF(QUOTIENT($A316,43)=O$1,$F316,"")</f>
        <v/>
      </c>
      <c r="P316" t="str">
        <f>+IF(QUOTIENT($A316,43)=P$1,$F316,"")</f>
        <v/>
      </c>
    </row>
    <row r="317" spans="1:16" ht="15.75" thickBot="1" x14ac:dyDescent="0.3">
      <c r="A317" s="1">
        <f t="shared" si="6"/>
        <v>313</v>
      </c>
      <c r="B317" s="5" t="s">
        <v>375</v>
      </c>
      <c r="C317" s="3" t="s">
        <v>86</v>
      </c>
      <c r="D317" s="3" t="s">
        <v>376</v>
      </c>
      <c r="E317" s="18">
        <v>3400</v>
      </c>
      <c r="F317" s="19">
        <f>+MAX(D317,E317)/1000</f>
        <v>3.4</v>
      </c>
      <c r="G317" t="str">
        <f>+IF(QUOTIENT($A317,43)=G$1,$F317,"")</f>
        <v/>
      </c>
      <c r="H317" t="str">
        <f>+IF(QUOTIENT($A317,43)=H$1,$F317,"")</f>
        <v/>
      </c>
      <c r="I317" t="str">
        <f>+IF(QUOTIENT($A317,43)=I$1,$F317,"")</f>
        <v/>
      </c>
      <c r="J317" t="str">
        <f>+IF(QUOTIENT($A317,43)=J$1,$F317,"")</f>
        <v/>
      </c>
      <c r="K317" t="str">
        <f>+IF(QUOTIENT($A317,43)=K$1,$F317,"")</f>
        <v/>
      </c>
      <c r="L317" t="str">
        <f>+IF(QUOTIENT($A317,43)=L$1,$F317,"")</f>
        <v/>
      </c>
      <c r="M317" t="str">
        <f>+IF(QUOTIENT($A317,43)=M$1,$F317,"")</f>
        <v/>
      </c>
      <c r="N317">
        <f>+IF(QUOTIENT($A317,43)=N$1,$F317,"")</f>
        <v>3.4</v>
      </c>
      <c r="O317" t="str">
        <f>+IF(QUOTIENT($A317,43)=O$1,$F317,"")</f>
        <v/>
      </c>
      <c r="P317" t="str">
        <f>+IF(QUOTIENT($A317,43)=P$1,$F317,"")</f>
        <v/>
      </c>
    </row>
    <row r="318" spans="1:16" ht="26.25" thickBot="1" x14ac:dyDescent="0.3">
      <c r="A318" s="1">
        <f t="shared" si="6"/>
        <v>314</v>
      </c>
      <c r="B318" s="6" t="s">
        <v>377</v>
      </c>
      <c r="C318" s="3" t="s">
        <v>130</v>
      </c>
      <c r="D318" s="4">
        <v>2500</v>
      </c>
      <c r="E318" s="18">
        <v>3275</v>
      </c>
      <c r="F318" s="19">
        <f>+MAX(D318,E318)/1000</f>
        <v>3.2749999999999999</v>
      </c>
      <c r="G318" t="str">
        <f>+IF(QUOTIENT($A318,43)=G$1,$F318,"")</f>
        <v/>
      </c>
      <c r="H318" t="str">
        <f>+IF(QUOTIENT($A318,43)=H$1,$F318,"")</f>
        <v/>
      </c>
      <c r="I318" t="str">
        <f>+IF(QUOTIENT($A318,43)=I$1,$F318,"")</f>
        <v/>
      </c>
      <c r="J318" t="str">
        <f>+IF(QUOTIENT($A318,43)=J$1,$F318,"")</f>
        <v/>
      </c>
      <c r="K318" t="str">
        <f>+IF(QUOTIENT($A318,43)=K$1,$F318,"")</f>
        <v/>
      </c>
      <c r="L318" t="str">
        <f>+IF(QUOTIENT($A318,43)=L$1,$F318,"")</f>
        <v/>
      </c>
      <c r="M318" t="str">
        <f>+IF(QUOTIENT($A318,43)=M$1,$F318,"")</f>
        <v/>
      </c>
      <c r="N318">
        <f>+IF(QUOTIENT($A318,43)=N$1,$F318,"")</f>
        <v>3.2749999999999999</v>
      </c>
      <c r="O318" t="str">
        <f>+IF(QUOTIENT($A318,43)=O$1,$F318,"")</f>
        <v/>
      </c>
      <c r="P318" t="str">
        <f>+IF(QUOTIENT($A318,43)=P$1,$F318,"")</f>
        <v/>
      </c>
    </row>
    <row r="319" spans="1:16" ht="26.25" thickBot="1" x14ac:dyDescent="0.3">
      <c r="A319" s="1">
        <f t="shared" si="6"/>
        <v>315</v>
      </c>
      <c r="B319" s="6" t="s">
        <v>378</v>
      </c>
      <c r="C319" s="3" t="s">
        <v>130</v>
      </c>
      <c r="D319" s="4">
        <v>1500</v>
      </c>
      <c r="E319" s="18">
        <v>3275</v>
      </c>
      <c r="F319" s="19">
        <f>+MAX(D319,E319)/1000</f>
        <v>3.2749999999999999</v>
      </c>
      <c r="G319" t="str">
        <f>+IF(QUOTIENT($A319,43)=G$1,$F319,"")</f>
        <v/>
      </c>
      <c r="H319" t="str">
        <f>+IF(QUOTIENT($A319,43)=H$1,$F319,"")</f>
        <v/>
      </c>
      <c r="I319" t="str">
        <f>+IF(QUOTIENT($A319,43)=I$1,$F319,"")</f>
        <v/>
      </c>
      <c r="J319" t="str">
        <f>+IF(QUOTIENT($A319,43)=J$1,$F319,"")</f>
        <v/>
      </c>
      <c r="K319" t="str">
        <f>+IF(QUOTIENT($A319,43)=K$1,$F319,"")</f>
        <v/>
      </c>
      <c r="L319" t="str">
        <f>+IF(QUOTIENT($A319,43)=L$1,$F319,"")</f>
        <v/>
      </c>
      <c r="M319" t="str">
        <f>+IF(QUOTIENT($A319,43)=M$1,$F319,"")</f>
        <v/>
      </c>
      <c r="N319">
        <f>+IF(QUOTIENT($A319,43)=N$1,$F319,"")</f>
        <v>3.2749999999999999</v>
      </c>
      <c r="O319" t="str">
        <f>+IF(QUOTIENT($A319,43)=O$1,$F319,"")</f>
        <v/>
      </c>
      <c r="P319" t="str">
        <f>+IF(QUOTIENT($A319,43)=P$1,$F319,"")</f>
        <v/>
      </c>
    </row>
    <row r="320" spans="1:16" ht="26.25" thickBot="1" x14ac:dyDescent="0.3">
      <c r="A320" s="1">
        <f t="shared" si="6"/>
        <v>316</v>
      </c>
      <c r="B320" s="6" t="s">
        <v>379</v>
      </c>
      <c r="C320" s="3" t="s">
        <v>130</v>
      </c>
      <c r="D320" s="3" t="s">
        <v>247</v>
      </c>
      <c r="E320" s="18">
        <v>3275</v>
      </c>
      <c r="F320" s="19">
        <f>+MAX(D320,E320)/1000</f>
        <v>3.2749999999999999</v>
      </c>
      <c r="G320" t="str">
        <f>+IF(QUOTIENT($A320,43)=G$1,$F320,"")</f>
        <v/>
      </c>
      <c r="H320" t="str">
        <f>+IF(QUOTIENT($A320,43)=H$1,$F320,"")</f>
        <v/>
      </c>
      <c r="I320" t="str">
        <f>+IF(QUOTIENT($A320,43)=I$1,$F320,"")</f>
        <v/>
      </c>
      <c r="J320" t="str">
        <f>+IF(QUOTIENT($A320,43)=J$1,$F320,"")</f>
        <v/>
      </c>
      <c r="K320" t="str">
        <f>+IF(QUOTIENT($A320,43)=K$1,$F320,"")</f>
        <v/>
      </c>
      <c r="L320" t="str">
        <f>+IF(QUOTIENT($A320,43)=L$1,$F320,"")</f>
        <v/>
      </c>
      <c r="M320" t="str">
        <f>+IF(QUOTIENT($A320,43)=M$1,$F320,"")</f>
        <v/>
      </c>
      <c r="N320">
        <f>+IF(QUOTIENT($A320,43)=N$1,$F320,"")</f>
        <v>3.2749999999999999</v>
      </c>
      <c r="O320" t="str">
        <f>+IF(QUOTIENT($A320,43)=O$1,$F320,"")</f>
        <v/>
      </c>
      <c r="P320" t="str">
        <f>+IF(QUOTIENT($A320,43)=P$1,$F320,"")</f>
        <v/>
      </c>
    </row>
    <row r="321" spans="1:16" ht="26.25" thickBot="1" x14ac:dyDescent="0.3">
      <c r="A321" s="1">
        <f t="shared" si="6"/>
        <v>317</v>
      </c>
      <c r="B321" s="6" t="s">
        <v>380</v>
      </c>
      <c r="C321" s="3" t="s">
        <v>237</v>
      </c>
      <c r="D321" s="13">
        <v>3250</v>
      </c>
      <c r="E321" s="9">
        <v>1400</v>
      </c>
      <c r="F321" s="19">
        <f>+MAX(D321,E321)/1000</f>
        <v>3.25</v>
      </c>
      <c r="G321" t="str">
        <f>+IF(QUOTIENT($A321,43)=G$1,$F321,"")</f>
        <v/>
      </c>
      <c r="H321" t="str">
        <f>+IF(QUOTIENT($A321,43)=H$1,$F321,"")</f>
        <v/>
      </c>
      <c r="I321" t="str">
        <f>+IF(QUOTIENT($A321,43)=I$1,$F321,"")</f>
        <v/>
      </c>
      <c r="J321" t="str">
        <f>+IF(QUOTIENT($A321,43)=J$1,$F321,"")</f>
        <v/>
      </c>
      <c r="K321" t="str">
        <f>+IF(QUOTIENT($A321,43)=K$1,$F321,"")</f>
        <v/>
      </c>
      <c r="L321" t="str">
        <f>+IF(QUOTIENT($A321,43)=L$1,$F321,"")</f>
        <v/>
      </c>
      <c r="M321" t="str">
        <f>+IF(QUOTIENT($A321,43)=M$1,$F321,"")</f>
        <v/>
      </c>
      <c r="N321">
        <f>+IF(QUOTIENT($A321,43)=N$1,$F321,"")</f>
        <v>3.25</v>
      </c>
      <c r="O321" t="str">
        <f>+IF(QUOTIENT($A321,43)=O$1,$F321,"")</f>
        <v/>
      </c>
      <c r="P321" t="str">
        <f>+IF(QUOTIENT($A321,43)=P$1,$F321,"")</f>
        <v/>
      </c>
    </row>
    <row r="322" spans="1:16" ht="15.75" thickBot="1" x14ac:dyDescent="0.3">
      <c r="A322" s="1">
        <f t="shared" si="6"/>
        <v>318</v>
      </c>
      <c r="B322" s="6" t="s">
        <v>381</v>
      </c>
      <c r="C322" s="3" t="s">
        <v>183</v>
      </c>
      <c r="D322" s="13">
        <v>3250</v>
      </c>
      <c r="E322" s="9">
        <v>1100</v>
      </c>
      <c r="F322" s="19">
        <f>+MAX(D322,E322)/1000</f>
        <v>3.25</v>
      </c>
      <c r="G322" t="str">
        <f>+IF(QUOTIENT($A322,43)=G$1,$F322,"")</f>
        <v/>
      </c>
      <c r="H322" t="str">
        <f>+IF(QUOTIENT($A322,43)=H$1,$F322,"")</f>
        <v/>
      </c>
      <c r="I322" t="str">
        <f>+IF(QUOTIENT($A322,43)=I$1,$F322,"")</f>
        <v/>
      </c>
      <c r="J322" t="str">
        <f>+IF(QUOTIENT($A322,43)=J$1,$F322,"")</f>
        <v/>
      </c>
      <c r="K322" t="str">
        <f>+IF(QUOTIENT($A322,43)=K$1,$F322,"")</f>
        <v/>
      </c>
      <c r="L322" t="str">
        <f>+IF(QUOTIENT($A322,43)=L$1,$F322,"")</f>
        <v/>
      </c>
      <c r="M322" t="str">
        <f>+IF(QUOTIENT($A322,43)=M$1,$F322,"")</f>
        <v/>
      </c>
      <c r="N322">
        <f>+IF(QUOTIENT($A322,43)=N$1,$F322,"")</f>
        <v>3.25</v>
      </c>
      <c r="O322" t="str">
        <f>+IF(QUOTIENT($A322,43)=O$1,$F322,"")</f>
        <v/>
      </c>
      <c r="P322" t="str">
        <f>+IF(QUOTIENT($A322,43)=P$1,$F322,"")</f>
        <v/>
      </c>
    </row>
    <row r="323" spans="1:16" ht="15.75" thickBot="1" x14ac:dyDescent="0.3">
      <c r="A323" s="1">
        <f t="shared" si="6"/>
        <v>319</v>
      </c>
      <c r="B323" s="6" t="s">
        <v>382</v>
      </c>
      <c r="C323" s="3" t="s">
        <v>351</v>
      </c>
      <c r="D323" s="13">
        <v>3250</v>
      </c>
      <c r="E323" s="9" t="s">
        <v>352</v>
      </c>
      <c r="F323" s="19">
        <f>+MAX(D323,E323)/1000</f>
        <v>3.25</v>
      </c>
      <c r="G323" t="str">
        <f>+IF(QUOTIENT($A323,43)=G$1,$F323,"")</f>
        <v/>
      </c>
      <c r="H323" t="str">
        <f>+IF(QUOTIENT($A323,43)=H$1,$F323,"")</f>
        <v/>
      </c>
      <c r="I323" t="str">
        <f>+IF(QUOTIENT($A323,43)=I$1,$F323,"")</f>
        <v/>
      </c>
      <c r="J323" t="str">
        <f>+IF(QUOTIENT($A323,43)=J$1,$F323,"")</f>
        <v/>
      </c>
      <c r="K323" t="str">
        <f>+IF(QUOTIENT($A323,43)=K$1,$F323,"")</f>
        <v/>
      </c>
      <c r="L323" t="str">
        <f>+IF(QUOTIENT($A323,43)=L$1,$F323,"")</f>
        <v/>
      </c>
      <c r="M323" t="str">
        <f>+IF(QUOTIENT($A323,43)=M$1,$F323,"")</f>
        <v/>
      </c>
      <c r="N323">
        <f>+IF(QUOTIENT($A323,43)=N$1,$F323,"")</f>
        <v>3.25</v>
      </c>
      <c r="O323" t="str">
        <f>+IF(QUOTIENT($A323,43)=O$1,$F323,"")</f>
        <v/>
      </c>
      <c r="P323" t="str">
        <f>+IF(QUOTIENT($A323,43)=P$1,$F323,"")</f>
        <v/>
      </c>
    </row>
    <row r="324" spans="1:16" ht="39" thickBot="1" x14ac:dyDescent="0.3">
      <c r="A324" s="1">
        <f t="shared" si="6"/>
        <v>320</v>
      </c>
      <c r="B324" s="6" t="s">
        <v>383</v>
      </c>
      <c r="C324" s="3" t="s">
        <v>207</v>
      </c>
      <c r="D324" s="13">
        <v>3250</v>
      </c>
      <c r="E324" s="9">
        <v>1083</v>
      </c>
      <c r="F324" s="19">
        <f>+MAX(D324,E324)/1000</f>
        <v>3.25</v>
      </c>
      <c r="G324" t="str">
        <f>+IF(QUOTIENT($A324,43)=G$1,$F324,"")</f>
        <v/>
      </c>
      <c r="H324" t="str">
        <f>+IF(QUOTIENT($A324,43)=H$1,$F324,"")</f>
        <v/>
      </c>
      <c r="I324" t="str">
        <f>+IF(QUOTIENT($A324,43)=I$1,$F324,"")</f>
        <v/>
      </c>
      <c r="J324" t="str">
        <f>+IF(QUOTIENT($A324,43)=J$1,$F324,"")</f>
        <v/>
      </c>
      <c r="K324" t="str">
        <f>+IF(QUOTIENT($A324,43)=K$1,$F324,"")</f>
        <v/>
      </c>
      <c r="L324" t="str">
        <f>+IF(QUOTIENT($A324,43)=L$1,$F324,"")</f>
        <v/>
      </c>
      <c r="M324" t="str">
        <f>+IF(QUOTIENT($A324,43)=M$1,$F324,"")</f>
        <v/>
      </c>
      <c r="N324">
        <f>+IF(QUOTIENT($A324,43)=N$1,$F324,"")</f>
        <v>3.25</v>
      </c>
      <c r="O324" t="str">
        <f>+IF(QUOTIENT($A324,43)=O$1,$F324,"")</f>
        <v/>
      </c>
      <c r="P324" t="str">
        <f>+IF(QUOTIENT($A324,43)=P$1,$F324,"")</f>
        <v/>
      </c>
    </row>
    <row r="325" spans="1:16" ht="26.25" thickBot="1" x14ac:dyDescent="0.3">
      <c r="A325" s="1">
        <f t="shared" si="6"/>
        <v>321</v>
      </c>
      <c r="B325" s="6" t="s">
        <v>384</v>
      </c>
      <c r="C325" s="3" t="s">
        <v>216</v>
      </c>
      <c r="D325" s="13">
        <v>3250</v>
      </c>
      <c r="E325" s="9">
        <v>1616</v>
      </c>
      <c r="F325" s="19">
        <f>+MAX(D325,E325)/1000</f>
        <v>3.25</v>
      </c>
      <c r="G325" t="str">
        <f>+IF(QUOTIENT($A325,43)=G$1,$F325,"")</f>
        <v/>
      </c>
      <c r="H325" t="str">
        <f>+IF(QUOTIENT($A325,43)=H$1,$F325,"")</f>
        <v/>
      </c>
      <c r="I325" t="str">
        <f>+IF(QUOTIENT($A325,43)=I$1,$F325,"")</f>
        <v/>
      </c>
      <c r="J325" t="str">
        <f>+IF(QUOTIENT($A325,43)=J$1,$F325,"")</f>
        <v/>
      </c>
      <c r="K325" t="str">
        <f>+IF(QUOTIENT($A325,43)=K$1,$F325,"")</f>
        <v/>
      </c>
      <c r="L325" t="str">
        <f>+IF(QUOTIENT($A325,43)=L$1,$F325,"")</f>
        <v/>
      </c>
      <c r="M325" t="str">
        <f>+IF(QUOTIENT($A325,43)=M$1,$F325,"")</f>
        <v/>
      </c>
      <c r="N325">
        <f>+IF(QUOTIENT($A325,43)=N$1,$F325,"")</f>
        <v>3.25</v>
      </c>
      <c r="O325" t="str">
        <f>+IF(QUOTIENT($A325,43)=O$1,$F325,"")</f>
        <v/>
      </c>
      <c r="P325" t="str">
        <f>+IF(QUOTIENT($A325,43)=P$1,$F325,"")</f>
        <v/>
      </c>
    </row>
    <row r="326" spans="1:16" ht="26.25" thickBot="1" x14ac:dyDescent="0.3">
      <c r="A326" s="1">
        <f t="shared" si="6"/>
        <v>322</v>
      </c>
      <c r="B326" s="6" t="s">
        <v>385</v>
      </c>
      <c r="C326" s="3" t="s">
        <v>237</v>
      </c>
      <c r="D326" s="13">
        <v>3250</v>
      </c>
      <c r="E326" s="9">
        <v>1400</v>
      </c>
      <c r="F326" s="19">
        <f>+MAX(D326,E326)/1000</f>
        <v>3.25</v>
      </c>
      <c r="G326" t="str">
        <f>+IF(QUOTIENT($A326,43)=G$1,$F326,"")</f>
        <v/>
      </c>
      <c r="H326" t="str">
        <f>+IF(QUOTIENT($A326,43)=H$1,$F326,"")</f>
        <v/>
      </c>
      <c r="I326" t="str">
        <f>+IF(QUOTIENT($A326,43)=I$1,$F326,"")</f>
        <v/>
      </c>
      <c r="J326" t="str">
        <f>+IF(QUOTIENT($A326,43)=J$1,$F326,"")</f>
        <v/>
      </c>
      <c r="K326" t="str">
        <f>+IF(QUOTIENT($A326,43)=K$1,$F326,"")</f>
        <v/>
      </c>
      <c r="L326" t="str">
        <f>+IF(QUOTIENT($A326,43)=L$1,$F326,"")</f>
        <v/>
      </c>
      <c r="M326" t="str">
        <f>+IF(QUOTIENT($A326,43)=M$1,$F326,"")</f>
        <v/>
      </c>
      <c r="N326">
        <f>+IF(QUOTIENT($A326,43)=N$1,$F326,"")</f>
        <v>3.25</v>
      </c>
      <c r="O326" t="str">
        <f>+IF(QUOTIENT($A326,43)=O$1,$F326,"")</f>
        <v/>
      </c>
      <c r="P326" t="str">
        <f>+IF(QUOTIENT($A326,43)=P$1,$F326,"")</f>
        <v/>
      </c>
    </row>
    <row r="327" spans="1:16" ht="39" thickBot="1" x14ac:dyDescent="0.3">
      <c r="A327" s="1">
        <f t="shared" ref="A327:A390" si="7">+A326+1</f>
        <v>323</v>
      </c>
      <c r="B327" s="6" t="s">
        <v>386</v>
      </c>
      <c r="C327" s="3" t="s">
        <v>149</v>
      </c>
      <c r="D327" s="4">
        <v>2500</v>
      </c>
      <c r="E327" s="18">
        <v>3175</v>
      </c>
      <c r="F327" s="19">
        <f>+MAX(D327,E327)/1000</f>
        <v>3.1749999999999998</v>
      </c>
      <c r="G327" t="str">
        <f>+IF(QUOTIENT($A327,43)=G$1,$F327,"")</f>
        <v/>
      </c>
      <c r="H327" t="str">
        <f>+IF(QUOTIENT($A327,43)=H$1,$F327,"")</f>
        <v/>
      </c>
      <c r="I327" t="str">
        <f>+IF(QUOTIENT($A327,43)=I$1,$F327,"")</f>
        <v/>
      </c>
      <c r="J327" t="str">
        <f>+IF(QUOTIENT($A327,43)=J$1,$F327,"")</f>
        <v/>
      </c>
      <c r="K327" t="str">
        <f>+IF(QUOTIENT($A327,43)=K$1,$F327,"")</f>
        <v/>
      </c>
      <c r="L327" t="str">
        <f>+IF(QUOTIENT($A327,43)=L$1,$F327,"")</f>
        <v/>
      </c>
      <c r="M327" t="str">
        <f>+IF(QUOTIENT($A327,43)=M$1,$F327,"")</f>
        <v/>
      </c>
      <c r="N327">
        <f>+IF(QUOTIENT($A327,43)=N$1,$F327,"")</f>
        <v>3.1749999999999998</v>
      </c>
      <c r="O327" t="str">
        <f>+IF(QUOTIENT($A327,43)=O$1,$F327,"")</f>
        <v/>
      </c>
      <c r="P327" t="str">
        <f>+IF(QUOTIENT($A327,43)=P$1,$F327,"")</f>
        <v/>
      </c>
    </row>
    <row r="328" spans="1:16" ht="26.25" thickBot="1" x14ac:dyDescent="0.3">
      <c r="A328" s="1">
        <f t="shared" si="7"/>
        <v>324</v>
      </c>
      <c r="B328" s="6" t="s">
        <v>387</v>
      </c>
      <c r="C328" s="3" t="s">
        <v>149</v>
      </c>
      <c r="D328" s="4">
        <v>2000</v>
      </c>
      <c r="E328" s="18">
        <v>3175</v>
      </c>
      <c r="F328" s="19">
        <f>+MAX(D328,E328)/1000</f>
        <v>3.1749999999999998</v>
      </c>
      <c r="G328" t="str">
        <f>+IF(QUOTIENT($A328,43)=G$1,$F328,"")</f>
        <v/>
      </c>
      <c r="H328" t="str">
        <f>+IF(QUOTIENT($A328,43)=H$1,$F328,"")</f>
        <v/>
      </c>
      <c r="I328" t="str">
        <f>+IF(QUOTIENT($A328,43)=I$1,$F328,"")</f>
        <v/>
      </c>
      <c r="J328" t="str">
        <f>+IF(QUOTIENT($A328,43)=J$1,$F328,"")</f>
        <v/>
      </c>
      <c r="K328" t="str">
        <f>+IF(QUOTIENT($A328,43)=K$1,$F328,"")</f>
        <v/>
      </c>
      <c r="L328" t="str">
        <f>+IF(QUOTIENT($A328,43)=L$1,$F328,"")</f>
        <v/>
      </c>
      <c r="M328" t="str">
        <f>+IF(QUOTIENT($A328,43)=M$1,$F328,"")</f>
        <v/>
      </c>
      <c r="N328">
        <f>+IF(QUOTIENT($A328,43)=N$1,$F328,"")</f>
        <v>3.1749999999999998</v>
      </c>
      <c r="O328" t="str">
        <f>+IF(QUOTIENT($A328,43)=O$1,$F328,"")</f>
        <v/>
      </c>
      <c r="P328" t="str">
        <f>+IF(QUOTIENT($A328,43)=P$1,$F328,"")</f>
        <v/>
      </c>
    </row>
    <row r="329" spans="1:16" ht="26.25" thickBot="1" x14ac:dyDescent="0.3">
      <c r="A329" s="1">
        <f t="shared" si="7"/>
        <v>325</v>
      </c>
      <c r="B329" s="6" t="s">
        <v>388</v>
      </c>
      <c r="C329" s="3" t="s">
        <v>149</v>
      </c>
      <c r="D329" s="4">
        <v>1500</v>
      </c>
      <c r="E329" s="18">
        <v>3175</v>
      </c>
      <c r="F329" s="19">
        <f>+MAX(D329,E329)/1000</f>
        <v>3.1749999999999998</v>
      </c>
      <c r="G329" t="str">
        <f>+IF(QUOTIENT($A329,43)=G$1,$F329,"")</f>
        <v/>
      </c>
      <c r="H329" t="str">
        <f>+IF(QUOTIENT($A329,43)=H$1,$F329,"")</f>
        <v/>
      </c>
      <c r="I329" t="str">
        <f>+IF(QUOTIENT($A329,43)=I$1,$F329,"")</f>
        <v/>
      </c>
      <c r="J329" t="str">
        <f>+IF(QUOTIENT($A329,43)=J$1,$F329,"")</f>
        <v/>
      </c>
      <c r="K329" t="str">
        <f>+IF(QUOTIENT($A329,43)=K$1,$F329,"")</f>
        <v/>
      </c>
      <c r="L329" t="str">
        <f>+IF(QUOTIENT($A329,43)=L$1,$F329,"")</f>
        <v/>
      </c>
      <c r="M329" t="str">
        <f>+IF(QUOTIENT($A329,43)=M$1,$F329,"")</f>
        <v/>
      </c>
      <c r="N329">
        <f>+IF(QUOTIENT($A329,43)=N$1,$F329,"")</f>
        <v>3.1749999999999998</v>
      </c>
      <c r="O329" t="str">
        <f>+IF(QUOTIENT($A329,43)=O$1,$F329,"")</f>
        <v/>
      </c>
      <c r="P329" t="str">
        <f>+IF(QUOTIENT($A329,43)=P$1,$F329,"")</f>
        <v/>
      </c>
    </row>
    <row r="330" spans="1:16" ht="26.25" thickBot="1" x14ac:dyDescent="0.3">
      <c r="A330" s="1">
        <f t="shared" si="7"/>
        <v>326</v>
      </c>
      <c r="B330" s="6" t="s">
        <v>389</v>
      </c>
      <c r="C330" s="3" t="s">
        <v>149</v>
      </c>
      <c r="D330" s="4">
        <v>2000</v>
      </c>
      <c r="E330" s="18">
        <v>3175</v>
      </c>
      <c r="F330" s="19">
        <f>+MAX(D330,E330)/1000</f>
        <v>3.1749999999999998</v>
      </c>
      <c r="G330" t="str">
        <f>+IF(QUOTIENT($A330,43)=G$1,$F330,"")</f>
        <v/>
      </c>
      <c r="H330" t="str">
        <f>+IF(QUOTIENT($A330,43)=H$1,$F330,"")</f>
        <v/>
      </c>
      <c r="I330" t="str">
        <f>+IF(QUOTIENT($A330,43)=I$1,$F330,"")</f>
        <v/>
      </c>
      <c r="J330" t="str">
        <f>+IF(QUOTIENT($A330,43)=J$1,$F330,"")</f>
        <v/>
      </c>
      <c r="K330" t="str">
        <f>+IF(QUOTIENT($A330,43)=K$1,$F330,"")</f>
        <v/>
      </c>
      <c r="L330" t="str">
        <f>+IF(QUOTIENT($A330,43)=L$1,$F330,"")</f>
        <v/>
      </c>
      <c r="M330" t="str">
        <f>+IF(QUOTIENT($A330,43)=M$1,$F330,"")</f>
        <v/>
      </c>
      <c r="N330">
        <f>+IF(QUOTIENT($A330,43)=N$1,$F330,"")</f>
        <v>3.1749999999999998</v>
      </c>
      <c r="O330" t="str">
        <f>+IF(QUOTIENT($A330,43)=O$1,$F330,"")</f>
        <v/>
      </c>
      <c r="P330" t="str">
        <f>+IF(QUOTIENT($A330,43)=P$1,$F330,"")</f>
        <v/>
      </c>
    </row>
    <row r="331" spans="1:16" ht="26.25" thickBot="1" x14ac:dyDescent="0.3">
      <c r="A331" s="1">
        <f t="shared" si="7"/>
        <v>327</v>
      </c>
      <c r="B331" s="6" t="s">
        <v>390</v>
      </c>
      <c r="C331" s="3" t="s">
        <v>149</v>
      </c>
      <c r="D331" s="4">
        <v>1500</v>
      </c>
      <c r="E331" s="18">
        <v>3175</v>
      </c>
      <c r="F331" s="19">
        <f>+MAX(D331,E331)/1000</f>
        <v>3.1749999999999998</v>
      </c>
      <c r="G331" t="str">
        <f>+IF(QUOTIENT($A331,43)=G$1,$F331,"")</f>
        <v/>
      </c>
      <c r="H331" t="str">
        <f>+IF(QUOTIENT($A331,43)=H$1,$F331,"")</f>
        <v/>
      </c>
      <c r="I331" t="str">
        <f>+IF(QUOTIENT($A331,43)=I$1,$F331,"")</f>
        <v/>
      </c>
      <c r="J331" t="str">
        <f>+IF(QUOTIENT($A331,43)=J$1,$F331,"")</f>
        <v/>
      </c>
      <c r="K331" t="str">
        <f>+IF(QUOTIENT($A331,43)=K$1,$F331,"")</f>
        <v/>
      </c>
      <c r="L331" t="str">
        <f>+IF(QUOTIENT($A331,43)=L$1,$F331,"")</f>
        <v/>
      </c>
      <c r="M331" t="str">
        <f>+IF(QUOTIENT($A331,43)=M$1,$F331,"")</f>
        <v/>
      </c>
      <c r="N331">
        <f>+IF(QUOTIENT($A331,43)=N$1,$F331,"")</f>
        <v>3.1749999999999998</v>
      </c>
      <c r="O331" t="str">
        <f>+IF(QUOTIENT($A331,43)=O$1,$F331,"")</f>
        <v/>
      </c>
      <c r="P331" t="str">
        <f>+IF(QUOTIENT($A331,43)=P$1,$F331,"")</f>
        <v/>
      </c>
    </row>
    <row r="332" spans="1:16" ht="26.25" thickBot="1" x14ac:dyDescent="0.3">
      <c r="A332" s="1">
        <f t="shared" si="7"/>
        <v>328</v>
      </c>
      <c r="B332" s="6" t="s">
        <v>391</v>
      </c>
      <c r="C332" s="3" t="s">
        <v>149</v>
      </c>
      <c r="D332" s="4">
        <v>2500</v>
      </c>
      <c r="E332" s="18">
        <v>3175</v>
      </c>
      <c r="F332" s="19">
        <f>+MAX(D332,E332)/1000</f>
        <v>3.1749999999999998</v>
      </c>
      <c r="G332" t="str">
        <f>+IF(QUOTIENT($A332,43)=G$1,$F332,"")</f>
        <v/>
      </c>
      <c r="H332" t="str">
        <f>+IF(QUOTIENT($A332,43)=H$1,$F332,"")</f>
        <v/>
      </c>
      <c r="I332" t="str">
        <f>+IF(QUOTIENT($A332,43)=I$1,$F332,"")</f>
        <v/>
      </c>
      <c r="J332" t="str">
        <f>+IF(QUOTIENT($A332,43)=J$1,$F332,"")</f>
        <v/>
      </c>
      <c r="K332" t="str">
        <f>+IF(QUOTIENT($A332,43)=K$1,$F332,"")</f>
        <v/>
      </c>
      <c r="L332" t="str">
        <f>+IF(QUOTIENT($A332,43)=L$1,$F332,"")</f>
        <v/>
      </c>
      <c r="M332" t="str">
        <f>+IF(QUOTIENT($A332,43)=M$1,$F332,"")</f>
        <v/>
      </c>
      <c r="N332">
        <f>+IF(QUOTIENT($A332,43)=N$1,$F332,"")</f>
        <v>3.1749999999999998</v>
      </c>
      <c r="O332" t="str">
        <f>+IF(QUOTIENT($A332,43)=O$1,$F332,"")</f>
        <v/>
      </c>
      <c r="P332" t="str">
        <f>+IF(QUOTIENT($A332,43)=P$1,$F332,"")</f>
        <v/>
      </c>
    </row>
    <row r="333" spans="1:16" ht="26.25" thickBot="1" x14ac:dyDescent="0.3">
      <c r="A333" s="1">
        <f t="shared" si="7"/>
        <v>329</v>
      </c>
      <c r="B333" s="6" t="s">
        <v>392</v>
      </c>
      <c r="C333" s="3" t="s">
        <v>149</v>
      </c>
      <c r="D333" s="4">
        <v>1500</v>
      </c>
      <c r="E333" s="18">
        <v>3175</v>
      </c>
      <c r="F333" s="19">
        <f>+MAX(D333,E333)/1000</f>
        <v>3.1749999999999998</v>
      </c>
      <c r="G333" t="str">
        <f>+IF(QUOTIENT($A333,43)=G$1,$F333,"")</f>
        <v/>
      </c>
      <c r="H333" t="str">
        <f>+IF(QUOTIENT($A333,43)=H$1,$F333,"")</f>
        <v/>
      </c>
      <c r="I333" t="str">
        <f>+IF(QUOTIENT($A333,43)=I$1,$F333,"")</f>
        <v/>
      </c>
      <c r="J333" t="str">
        <f>+IF(QUOTIENT($A333,43)=J$1,$F333,"")</f>
        <v/>
      </c>
      <c r="K333" t="str">
        <f>+IF(QUOTIENT($A333,43)=K$1,$F333,"")</f>
        <v/>
      </c>
      <c r="L333" t="str">
        <f>+IF(QUOTIENT($A333,43)=L$1,$F333,"")</f>
        <v/>
      </c>
      <c r="M333" t="str">
        <f>+IF(QUOTIENT($A333,43)=M$1,$F333,"")</f>
        <v/>
      </c>
      <c r="N333">
        <f>+IF(QUOTIENT($A333,43)=N$1,$F333,"")</f>
        <v>3.1749999999999998</v>
      </c>
      <c r="O333" t="str">
        <f>+IF(QUOTIENT($A333,43)=O$1,$F333,"")</f>
        <v/>
      </c>
      <c r="P333" t="str">
        <f>+IF(QUOTIENT($A333,43)=P$1,$F333,"")</f>
        <v/>
      </c>
    </row>
    <row r="334" spans="1:16" ht="26.25" thickBot="1" x14ac:dyDescent="0.3">
      <c r="A334" s="1">
        <f t="shared" si="7"/>
        <v>330</v>
      </c>
      <c r="B334" s="6" t="s">
        <v>393</v>
      </c>
      <c r="C334" s="3" t="s">
        <v>149</v>
      </c>
      <c r="D334" s="4">
        <v>1000</v>
      </c>
      <c r="E334" s="18">
        <v>3175</v>
      </c>
      <c r="F334" s="19">
        <f>+MAX(D334,E334)/1000</f>
        <v>3.1749999999999998</v>
      </c>
      <c r="G334" t="str">
        <f>+IF(QUOTIENT($A334,43)=G$1,$F334,"")</f>
        <v/>
      </c>
      <c r="H334" t="str">
        <f>+IF(QUOTIENT($A334,43)=H$1,$F334,"")</f>
        <v/>
      </c>
      <c r="I334" t="str">
        <f>+IF(QUOTIENT($A334,43)=I$1,$F334,"")</f>
        <v/>
      </c>
      <c r="J334" t="str">
        <f>+IF(QUOTIENT($A334,43)=J$1,$F334,"")</f>
        <v/>
      </c>
      <c r="K334" t="str">
        <f>+IF(QUOTIENT($A334,43)=K$1,$F334,"")</f>
        <v/>
      </c>
      <c r="L334" t="str">
        <f>+IF(QUOTIENT($A334,43)=L$1,$F334,"")</f>
        <v/>
      </c>
      <c r="M334" t="str">
        <f>+IF(QUOTIENT($A334,43)=M$1,$F334,"")</f>
        <v/>
      </c>
      <c r="N334">
        <f>+IF(QUOTIENT($A334,43)=N$1,$F334,"")</f>
        <v>3.1749999999999998</v>
      </c>
      <c r="O334" t="str">
        <f>+IF(QUOTIENT($A334,43)=O$1,$F334,"")</f>
        <v/>
      </c>
      <c r="P334" t="str">
        <f>+IF(QUOTIENT($A334,43)=P$1,$F334,"")</f>
        <v/>
      </c>
    </row>
    <row r="335" spans="1:16" ht="26.25" thickBot="1" x14ac:dyDescent="0.3">
      <c r="A335" s="1">
        <f t="shared" si="7"/>
        <v>331</v>
      </c>
      <c r="B335" s="6" t="s">
        <v>394</v>
      </c>
      <c r="C335" s="3" t="s">
        <v>102</v>
      </c>
      <c r="D335" s="4">
        <v>2500</v>
      </c>
      <c r="E335" s="18">
        <v>3150</v>
      </c>
      <c r="F335" s="19">
        <f>+MAX(D335,E335)/1000</f>
        <v>3.15</v>
      </c>
      <c r="G335" t="str">
        <f>+IF(QUOTIENT($A335,43)=G$1,$F335,"")</f>
        <v/>
      </c>
      <c r="H335" t="str">
        <f>+IF(QUOTIENT($A335,43)=H$1,$F335,"")</f>
        <v/>
      </c>
      <c r="I335" t="str">
        <f>+IF(QUOTIENT($A335,43)=I$1,$F335,"")</f>
        <v/>
      </c>
      <c r="J335" t="str">
        <f>+IF(QUOTIENT($A335,43)=J$1,$F335,"")</f>
        <v/>
      </c>
      <c r="K335" t="str">
        <f>+IF(QUOTIENT($A335,43)=K$1,$F335,"")</f>
        <v/>
      </c>
      <c r="L335" t="str">
        <f>+IF(QUOTIENT($A335,43)=L$1,$F335,"")</f>
        <v/>
      </c>
      <c r="M335" t="str">
        <f>+IF(QUOTIENT($A335,43)=M$1,$F335,"")</f>
        <v/>
      </c>
      <c r="N335">
        <f>+IF(QUOTIENT($A335,43)=N$1,$F335,"")</f>
        <v>3.15</v>
      </c>
      <c r="O335" t="str">
        <f>+IF(QUOTIENT($A335,43)=O$1,$F335,"")</f>
        <v/>
      </c>
      <c r="P335" t="str">
        <f>+IF(QUOTIENT($A335,43)=P$1,$F335,"")</f>
        <v/>
      </c>
    </row>
    <row r="336" spans="1:16" ht="26.25" thickBot="1" x14ac:dyDescent="0.3">
      <c r="A336" s="1">
        <f t="shared" si="7"/>
        <v>332</v>
      </c>
      <c r="B336" s="6" t="s">
        <v>395</v>
      </c>
      <c r="C336" s="3" t="s">
        <v>102</v>
      </c>
      <c r="D336" s="4">
        <v>1500</v>
      </c>
      <c r="E336" s="18">
        <v>3150</v>
      </c>
      <c r="F336" s="19">
        <f>+MAX(D336,E336)/1000</f>
        <v>3.15</v>
      </c>
      <c r="G336" t="str">
        <f>+IF(QUOTIENT($A336,43)=G$1,$F336,"")</f>
        <v/>
      </c>
      <c r="H336" t="str">
        <f>+IF(QUOTIENT($A336,43)=H$1,$F336,"")</f>
        <v/>
      </c>
      <c r="I336" t="str">
        <f>+IF(QUOTIENT($A336,43)=I$1,$F336,"")</f>
        <v/>
      </c>
      <c r="J336" t="str">
        <f>+IF(QUOTIENT($A336,43)=J$1,$F336,"")</f>
        <v/>
      </c>
      <c r="K336" t="str">
        <f>+IF(QUOTIENT($A336,43)=K$1,$F336,"")</f>
        <v/>
      </c>
      <c r="L336" t="str">
        <f>+IF(QUOTIENT($A336,43)=L$1,$F336,"")</f>
        <v/>
      </c>
      <c r="M336" t="str">
        <f>+IF(QUOTIENT($A336,43)=M$1,$F336,"")</f>
        <v/>
      </c>
      <c r="N336">
        <f>+IF(QUOTIENT($A336,43)=N$1,$F336,"")</f>
        <v>3.15</v>
      </c>
      <c r="O336" t="str">
        <f>+IF(QUOTIENT($A336,43)=O$1,$F336,"")</f>
        <v/>
      </c>
      <c r="P336" t="str">
        <f>+IF(QUOTIENT($A336,43)=P$1,$F336,"")</f>
        <v/>
      </c>
    </row>
    <row r="337" spans="1:16" ht="26.25" thickBot="1" x14ac:dyDescent="0.3">
      <c r="A337" s="1">
        <f t="shared" si="7"/>
        <v>333</v>
      </c>
      <c r="B337" s="6" t="s">
        <v>396</v>
      </c>
      <c r="C337" s="3" t="s">
        <v>102</v>
      </c>
      <c r="D337" s="4">
        <v>2750</v>
      </c>
      <c r="E337" s="18">
        <v>3150</v>
      </c>
      <c r="F337" s="19">
        <f>+MAX(D337,E337)/1000</f>
        <v>3.15</v>
      </c>
      <c r="G337" t="str">
        <f>+IF(QUOTIENT($A337,43)=G$1,$F337,"")</f>
        <v/>
      </c>
      <c r="H337" t="str">
        <f>+IF(QUOTIENT($A337,43)=H$1,$F337,"")</f>
        <v/>
      </c>
      <c r="I337" t="str">
        <f>+IF(QUOTIENT($A337,43)=I$1,$F337,"")</f>
        <v/>
      </c>
      <c r="J337" t="str">
        <f>+IF(QUOTIENT($A337,43)=J$1,$F337,"")</f>
        <v/>
      </c>
      <c r="K337" t="str">
        <f>+IF(QUOTIENT($A337,43)=K$1,$F337,"")</f>
        <v/>
      </c>
      <c r="L337" t="str">
        <f>+IF(QUOTIENT($A337,43)=L$1,$F337,"")</f>
        <v/>
      </c>
      <c r="M337" t="str">
        <f>+IF(QUOTIENT($A337,43)=M$1,$F337,"")</f>
        <v/>
      </c>
      <c r="N337">
        <f>+IF(QUOTIENT($A337,43)=N$1,$F337,"")</f>
        <v>3.15</v>
      </c>
      <c r="O337" t="str">
        <f>+IF(QUOTIENT($A337,43)=O$1,$F337,"")</f>
        <v/>
      </c>
      <c r="P337" t="str">
        <f>+IF(QUOTIENT($A337,43)=P$1,$F337,"")</f>
        <v/>
      </c>
    </row>
    <row r="338" spans="1:16" ht="26.25" thickBot="1" x14ac:dyDescent="0.3">
      <c r="A338" s="1">
        <f t="shared" si="7"/>
        <v>334</v>
      </c>
      <c r="B338" s="6" t="s">
        <v>397</v>
      </c>
      <c r="C338" s="3" t="s">
        <v>102</v>
      </c>
      <c r="D338" s="4">
        <v>1500</v>
      </c>
      <c r="E338" s="18">
        <v>3150</v>
      </c>
      <c r="F338" s="19">
        <f>+MAX(D338,E338)/1000</f>
        <v>3.15</v>
      </c>
      <c r="G338" t="str">
        <f>+IF(QUOTIENT($A338,43)=G$1,$F338,"")</f>
        <v/>
      </c>
      <c r="H338" t="str">
        <f>+IF(QUOTIENT($A338,43)=H$1,$F338,"")</f>
        <v/>
      </c>
      <c r="I338" t="str">
        <f>+IF(QUOTIENT($A338,43)=I$1,$F338,"")</f>
        <v/>
      </c>
      <c r="J338" t="str">
        <f>+IF(QUOTIENT($A338,43)=J$1,$F338,"")</f>
        <v/>
      </c>
      <c r="K338" t="str">
        <f>+IF(QUOTIENT($A338,43)=K$1,$F338,"")</f>
        <v/>
      </c>
      <c r="L338" t="str">
        <f>+IF(QUOTIENT($A338,43)=L$1,$F338,"")</f>
        <v/>
      </c>
      <c r="M338" t="str">
        <f>+IF(QUOTIENT($A338,43)=M$1,$F338,"")</f>
        <v/>
      </c>
      <c r="N338">
        <f>+IF(QUOTIENT($A338,43)=N$1,$F338,"")</f>
        <v>3.15</v>
      </c>
      <c r="O338" t="str">
        <f>+IF(QUOTIENT($A338,43)=O$1,$F338,"")</f>
        <v/>
      </c>
      <c r="P338" t="str">
        <f>+IF(QUOTIENT($A338,43)=P$1,$F338,"")</f>
        <v/>
      </c>
    </row>
    <row r="339" spans="1:16" ht="39" thickBot="1" x14ac:dyDescent="0.3">
      <c r="A339" s="1">
        <f t="shared" si="7"/>
        <v>335</v>
      </c>
      <c r="B339" s="6" t="s">
        <v>398</v>
      </c>
      <c r="C339" s="3" t="s">
        <v>147</v>
      </c>
      <c r="D339" s="4">
        <v>3000</v>
      </c>
      <c r="E339" s="18">
        <v>3125</v>
      </c>
      <c r="F339" s="19">
        <f>+MAX(D339,E339)/1000</f>
        <v>3.125</v>
      </c>
      <c r="G339" t="str">
        <f>+IF(QUOTIENT($A339,43)=G$1,$F339,"")</f>
        <v/>
      </c>
      <c r="H339" t="str">
        <f>+IF(QUOTIENT($A339,43)=H$1,$F339,"")</f>
        <v/>
      </c>
      <c r="I339" t="str">
        <f>+IF(QUOTIENT($A339,43)=I$1,$F339,"")</f>
        <v/>
      </c>
      <c r="J339" t="str">
        <f>+IF(QUOTIENT($A339,43)=J$1,$F339,"")</f>
        <v/>
      </c>
      <c r="K339" t="str">
        <f>+IF(QUOTIENT($A339,43)=K$1,$F339,"")</f>
        <v/>
      </c>
      <c r="L339" t="str">
        <f>+IF(QUOTIENT($A339,43)=L$1,$F339,"")</f>
        <v/>
      </c>
      <c r="M339" t="str">
        <f>+IF(QUOTIENT($A339,43)=M$1,$F339,"")</f>
        <v/>
      </c>
      <c r="N339">
        <f>+IF(QUOTIENT($A339,43)=N$1,$F339,"")</f>
        <v>3.125</v>
      </c>
      <c r="O339" t="str">
        <f>+IF(QUOTIENT($A339,43)=O$1,$F339,"")</f>
        <v/>
      </c>
      <c r="P339" t="str">
        <f>+IF(QUOTIENT($A339,43)=P$1,$F339,"")</f>
        <v/>
      </c>
    </row>
    <row r="340" spans="1:16" ht="15.75" thickBot="1" x14ac:dyDescent="0.3">
      <c r="A340" s="1">
        <f t="shared" si="7"/>
        <v>336</v>
      </c>
      <c r="B340" s="6" t="s">
        <v>399</v>
      </c>
      <c r="C340" s="3" t="s">
        <v>147</v>
      </c>
      <c r="D340" s="4">
        <v>3000</v>
      </c>
      <c r="E340" s="18">
        <v>3125</v>
      </c>
      <c r="F340" s="19">
        <f>+MAX(D340,E340)/1000</f>
        <v>3.125</v>
      </c>
      <c r="G340" t="str">
        <f>+IF(QUOTIENT($A340,43)=G$1,$F340,"")</f>
        <v/>
      </c>
      <c r="H340" t="str">
        <f>+IF(QUOTIENT($A340,43)=H$1,$F340,"")</f>
        <v/>
      </c>
      <c r="I340" t="str">
        <f>+IF(QUOTIENT($A340,43)=I$1,$F340,"")</f>
        <v/>
      </c>
      <c r="J340" t="str">
        <f>+IF(QUOTIENT($A340,43)=J$1,$F340,"")</f>
        <v/>
      </c>
      <c r="K340" t="str">
        <f>+IF(QUOTIENT($A340,43)=K$1,$F340,"")</f>
        <v/>
      </c>
      <c r="L340" t="str">
        <f>+IF(QUOTIENT($A340,43)=L$1,$F340,"")</f>
        <v/>
      </c>
      <c r="M340" t="str">
        <f>+IF(QUOTIENT($A340,43)=M$1,$F340,"")</f>
        <v/>
      </c>
      <c r="N340">
        <f>+IF(QUOTIENT($A340,43)=N$1,$F340,"")</f>
        <v>3.125</v>
      </c>
      <c r="O340" t="str">
        <f>+IF(QUOTIENT($A340,43)=O$1,$F340,"")</f>
        <v/>
      </c>
      <c r="P340" t="str">
        <f>+IF(QUOTIENT($A340,43)=P$1,$F340,"")</f>
        <v/>
      </c>
    </row>
    <row r="341" spans="1:16" ht="26.25" thickBot="1" x14ac:dyDescent="0.3">
      <c r="A341" s="1">
        <f t="shared" si="7"/>
        <v>337</v>
      </c>
      <c r="B341" s="6" t="s">
        <v>400</v>
      </c>
      <c r="C341" s="3" t="s">
        <v>172</v>
      </c>
      <c r="D341" s="13">
        <v>3000</v>
      </c>
      <c r="E341" s="9">
        <v>1625</v>
      </c>
      <c r="F341" s="19">
        <f>+MAX(D341,E341)/1000</f>
        <v>3</v>
      </c>
      <c r="G341" t="str">
        <f>+IF(QUOTIENT($A341,43)=G$1,$F341,"")</f>
        <v/>
      </c>
      <c r="H341" t="str">
        <f>+IF(QUOTIENT($A341,43)=H$1,$F341,"")</f>
        <v/>
      </c>
      <c r="I341" t="str">
        <f>+IF(QUOTIENT($A341,43)=I$1,$F341,"")</f>
        <v/>
      </c>
      <c r="J341" t="str">
        <f>+IF(QUOTIENT($A341,43)=J$1,$F341,"")</f>
        <v/>
      </c>
      <c r="K341" t="str">
        <f>+IF(QUOTIENT($A341,43)=K$1,$F341,"")</f>
        <v/>
      </c>
      <c r="L341" t="str">
        <f>+IF(QUOTIENT($A341,43)=L$1,$F341,"")</f>
        <v/>
      </c>
      <c r="M341" t="str">
        <f>+IF(QUOTIENT($A341,43)=M$1,$F341,"")</f>
        <v/>
      </c>
      <c r="N341">
        <f>+IF(QUOTIENT($A341,43)=N$1,$F341,"")</f>
        <v>3</v>
      </c>
      <c r="O341" t="str">
        <f>+IF(QUOTIENT($A341,43)=O$1,$F341,"")</f>
        <v/>
      </c>
      <c r="P341" t="str">
        <f>+IF(QUOTIENT($A341,43)=P$1,$F341,"")</f>
        <v/>
      </c>
    </row>
    <row r="342" spans="1:16" ht="26.25" thickBot="1" x14ac:dyDescent="0.3">
      <c r="A342" s="1">
        <f t="shared" si="7"/>
        <v>338</v>
      </c>
      <c r="B342" s="6" t="s">
        <v>401</v>
      </c>
      <c r="C342" s="3" t="s">
        <v>209</v>
      </c>
      <c r="D342" s="13">
        <v>3000</v>
      </c>
      <c r="E342" s="9">
        <v>1825</v>
      </c>
      <c r="F342" s="19">
        <f>+MAX(D342,E342)/1000</f>
        <v>3</v>
      </c>
      <c r="G342" t="str">
        <f>+IF(QUOTIENT($A342,43)=G$1,$F342,"")</f>
        <v/>
      </c>
      <c r="H342" t="str">
        <f>+IF(QUOTIENT($A342,43)=H$1,$F342,"")</f>
        <v/>
      </c>
      <c r="I342" t="str">
        <f>+IF(QUOTIENT($A342,43)=I$1,$F342,"")</f>
        <v/>
      </c>
      <c r="J342" t="str">
        <f>+IF(QUOTIENT($A342,43)=J$1,$F342,"")</f>
        <v/>
      </c>
      <c r="K342" t="str">
        <f>+IF(QUOTIENT($A342,43)=K$1,$F342,"")</f>
        <v/>
      </c>
      <c r="L342" t="str">
        <f>+IF(QUOTIENT($A342,43)=L$1,$F342,"")</f>
        <v/>
      </c>
      <c r="M342" t="str">
        <f>+IF(QUOTIENT($A342,43)=M$1,$F342,"")</f>
        <v/>
      </c>
      <c r="N342">
        <f>+IF(QUOTIENT($A342,43)=N$1,$F342,"")</f>
        <v>3</v>
      </c>
      <c r="O342" t="str">
        <f>+IF(QUOTIENT($A342,43)=O$1,$F342,"")</f>
        <v/>
      </c>
      <c r="P342" t="str">
        <f>+IF(QUOTIENT($A342,43)=P$1,$F342,"")</f>
        <v/>
      </c>
    </row>
    <row r="343" spans="1:16" ht="26.25" thickBot="1" x14ac:dyDescent="0.3">
      <c r="A343" s="1">
        <f t="shared" si="7"/>
        <v>339</v>
      </c>
      <c r="B343" s="6" t="s">
        <v>402</v>
      </c>
      <c r="C343" s="3" t="s">
        <v>277</v>
      </c>
      <c r="D343" s="13">
        <v>3000</v>
      </c>
      <c r="E343" s="9" t="s">
        <v>278</v>
      </c>
      <c r="F343" s="19">
        <f>+MAX(D343,E343)/1000</f>
        <v>3</v>
      </c>
      <c r="G343" t="str">
        <f>+IF(QUOTIENT($A343,43)=G$1,$F343,"")</f>
        <v/>
      </c>
      <c r="H343" t="str">
        <f>+IF(QUOTIENT($A343,43)=H$1,$F343,"")</f>
        <v/>
      </c>
      <c r="I343" t="str">
        <f>+IF(QUOTIENT($A343,43)=I$1,$F343,"")</f>
        <v/>
      </c>
      <c r="J343" t="str">
        <f>+IF(QUOTIENT($A343,43)=J$1,$F343,"")</f>
        <v/>
      </c>
      <c r="K343" t="str">
        <f>+IF(QUOTIENT($A343,43)=K$1,$F343,"")</f>
        <v/>
      </c>
      <c r="L343" t="str">
        <f>+IF(QUOTIENT($A343,43)=L$1,$F343,"")</f>
        <v/>
      </c>
      <c r="M343" t="str">
        <f>+IF(QUOTIENT($A343,43)=M$1,$F343,"")</f>
        <v/>
      </c>
      <c r="N343">
        <f>+IF(QUOTIENT($A343,43)=N$1,$F343,"")</f>
        <v>3</v>
      </c>
      <c r="O343" t="str">
        <f>+IF(QUOTIENT($A343,43)=O$1,$F343,"")</f>
        <v/>
      </c>
      <c r="P343" t="str">
        <f>+IF(QUOTIENT($A343,43)=P$1,$F343,"")</f>
        <v/>
      </c>
    </row>
    <row r="344" spans="1:16" ht="26.25" thickBot="1" x14ac:dyDescent="0.3">
      <c r="A344" s="1">
        <f t="shared" si="7"/>
        <v>340</v>
      </c>
      <c r="B344" s="6" t="s">
        <v>403</v>
      </c>
      <c r="C344" s="3" t="s">
        <v>180</v>
      </c>
      <c r="D344" s="13">
        <v>3000</v>
      </c>
      <c r="E344" s="9">
        <v>1775</v>
      </c>
      <c r="F344" s="19">
        <f>+MAX(D344,E344)/1000</f>
        <v>3</v>
      </c>
      <c r="G344" t="str">
        <f>+IF(QUOTIENT($A344,43)=G$1,$F344,"")</f>
        <v/>
      </c>
      <c r="H344" t="str">
        <f>+IF(QUOTIENT($A344,43)=H$1,$F344,"")</f>
        <v/>
      </c>
      <c r="I344" t="str">
        <f>+IF(QUOTIENT($A344,43)=I$1,$F344,"")</f>
        <v/>
      </c>
      <c r="J344" t="str">
        <f>+IF(QUOTIENT($A344,43)=J$1,$F344,"")</f>
        <v/>
      </c>
      <c r="K344" t="str">
        <f>+IF(QUOTIENT($A344,43)=K$1,$F344,"")</f>
        <v/>
      </c>
      <c r="L344" t="str">
        <f>+IF(QUOTIENT($A344,43)=L$1,$F344,"")</f>
        <v/>
      </c>
      <c r="M344" t="str">
        <f>+IF(QUOTIENT($A344,43)=M$1,$F344,"")</f>
        <v/>
      </c>
      <c r="N344">
        <f>+IF(QUOTIENT($A344,43)=N$1,$F344,"")</f>
        <v>3</v>
      </c>
      <c r="O344" t="str">
        <f>+IF(QUOTIENT($A344,43)=O$1,$F344,"")</f>
        <v/>
      </c>
      <c r="P344" t="str">
        <f>+IF(QUOTIENT($A344,43)=P$1,$F344,"")</f>
        <v/>
      </c>
    </row>
    <row r="345" spans="1:16" ht="15.75" thickBot="1" x14ac:dyDescent="0.3">
      <c r="A345" s="1">
        <f t="shared" si="7"/>
        <v>341</v>
      </c>
      <c r="B345" s="6" t="s">
        <v>404</v>
      </c>
      <c r="C345" s="3" t="s">
        <v>193</v>
      </c>
      <c r="D345" s="13">
        <v>3000</v>
      </c>
      <c r="E345" s="9">
        <v>1625</v>
      </c>
      <c r="F345" s="19">
        <f>+MAX(D345,E345)/1000</f>
        <v>3</v>
      </c>
      <c r="G345" t="str">
        <f>+IF(QUOTIENT($A345,43)=G$1,$F345,"")</f>
        <v/>
      </c>
      <c r="H345" t="str">
        <f>+IF(QUOTIENT($A345,43)=H$1,$F345,"")</f>
        <v/>
      </c>
      <c r="I345" t="str">
        <f>+IF(QUOTIENT($A345,43)=I$1,$F345,"")</f>
        <v/>
      </c>
      <c r="J345" t="str">
        <f>+IF(QUOTIENT($A345,43)=J$1,$F345,"")</f>
        <v/>
      </c>
      <c r="K345" t="str">
        <f>+IF(QUOTIENT($A345,43)=K$1,$F345,"")</f>
        <v/>
      </c>
      <c r="L345" t="str">
        <f>+IF(QUOTIENT($A345,43)=L$1,$F345,"")</f>
        <v/>
      </c>
      <c r="M345" t="str">
        <f>+IF(QUOTIENT($A345,43)=M$1,$F345,"")</f>
        <v/>
      </c>
      <c r="N345">
        <f>+IF(QUOTIENT($A345,43)=N$1,$F345,"")</f>
        <v>3</v>
      </c>
      <c r="O345" t="str">
        <f>+IF(QUOTIENT($A345,43)=O$1,$F345,"")</f>
        <v/>
      </c>
      <c r="P345" t="str">
        <f>+IF(QUOTIENT($A345,43)=P$1,$F345,"")</f>
        <v/>
      </c>
    </row>
    <row r="346" spans="1:16" ht="15.75" thickBot="1" x14ac:dyDescent="0.3">
      <c r="A346" s="1">
        <f t="shared" si="7"/>
        <v>342</v>
      </c>
      <c r="B346" s="6" t="s">
        <v>405</v>
      </c>
      <c r="C346" s="3" t="s">
        <v>144</v>
      </c>
      <c r="D346" s="4">
        <v>2000</v>
      </c>
      <c r="E346" s="18">
        <v>3000</v>
      </c>
      <c r="F346" s="19">
        <f>+MAX(D346,E346)/1000</f>
        <v>3</v>
      </c>
      <c r="G346" t="str">
        <f>+IF(QUOTIENT($A346,43)=G$1,$F346,"")</f>
        <v/>
      </c>
      <c r="H346" t="str">
        <f>+IF(QUOTIENT($A346,43)=H$1,$F346,"")</f>
        <v/>
      </c>
      <c r="I346" t="str">
        <f>+IF(QUOTIENT($A346,43)=I$1,$F346,"")</f>
        <v/>
      </c>
      <c r="J346" t="str">
        <f>+IF(QUOTIENT($A346,43)=J$1,$F346,"")</f>
        <v/>
      </c>
      <c r="K346" t="str">
        <f>+IF(QUOTIENT($A346,43)=K$1,$F346,"")</f>
        <v/>
      </c>
      <c r="L346" t="str">
        <f>+IF(QUOTIENT($A346,43)=L$1,$F346,"")</f>
        <v/>
      </c>
      <c r="M346" t="str">
        <f>+IF(QUOTIENT($A346,43)=M$1,$F346,"")</f>
        <v/>
      </c>
      <c r="N346">
        <f>+IF(QUOTIENT($A346,43)=N$1,$F346,"")</f>
        <v>3</v>
      </c>
      <c r="O346" t="str">
        <f>+IF(QUOTIENT($A346,43)=O$1,$F346,"")</f>
        <v/>
      </c>
      <c r="P346" t="str">
        <f>+IF(QUOTIENT($A346,43)=P$1,$F346,"")</f>
        <v/>
      </c>
    </row>
    <row r="347" spans="1:16" ht="26.25" thickBot="1" x14ac:dyDescent="0.3">
      <c r="A347" s="1">
        <f t="shared" si="7"/>
        <v>343</v>
      </c>
      <c r="B347" s="6" t="s">
        <v>406</v>
      </c>
      <c r="C347" s="3" t="s">
        <v>275</v>
      </c>
      <c r="D347" s="13">
        <v>3000</v>
      </c>
      <c r="E347" s="9">
        <v>1075</v>
      </c>
      <c r="F347" s="19">
        <f>+MAX(D347,E347)/1000</f>
        <v>3</v>
      </c>
      <c r="G347" t="str">
        <f>+IF(QUOTIENT($A347,43)=G$1,$F347,"")</f>
        <v/>
      </c>
      <c r="H347" t="str">
        <f>+IF(QUOTIENT($A347,43)=H$1,$F347,"")</f>
        <v/>
      </c>
      <c r="I347" t="str">
        <f>+IF(QUOTIENT($A347,43)=I$1,$F347,"")</f>
        <v/>
      </c>
      <c r="J347" t="str">
        <f>+IF(QUOTIENT($A347,43)=J$1,$F347,"")</f>
        <v/>
      </c>
      <c r="K347" t="str">
        <f>+IF(QUOTIENT($A347,43)=K$1,$F347,"")</f>
        <v/>
      </c>
      <c r="L347" t="str">
        <f>+IF(QUOTIENT($A347,43)=L$1,$F347,"")</f>
        <v/>
      </c>
      <c r="M347" t="str">
        <f>+IF(QUOTIENT($A347,43)=M$1,$F347,"")</f>
        <v/>
      </c>
      <c r="N347">
        <f>+IF(QUOTIENT($A347,43)=N$1,$F347,"")</f>
        <v>3</v>
      </c>
      <c r="O347" t="str">
        <f>+IF(QUOTIENT($A347,43)=O$1,$F347,"")</f>
        <v/>
      </c>
      <c r="P347" t="str">
        <f>+IF(QUOTIENT($A347,43)=P$1,$F347,"")</f>
        <v/>
      </c>
    </row>
    <row r="348" spans="1:16" ht="15.75" thickBot="1" x14ac:dyDescent="0.3">
      <c r="A348" s="1">
        <f t="shared" si="7"/>
        <v>344</v>
      </c>
      <c r="B348" s="6" t="s">
        <v>407</v>
      </c>
      <c r="C348" s="3" t="s">
        <v>351</v>
      </c>
      <c r="D348" s="13">
        <v>3000</v>
      </c>
      <c r="E348" s="9" t="s">
        <v>352</v>
      </c>
      <c r="F348" s="19">
        <f>+MAX(D348,E348)/1000</f>
        <v>3</v>
      </c>
      <c r="G348" t="str">
        <f>+IF(QUOTIENT($A348,43)=G$1,$F348,"")</f>
        <v/>
      </c>
      <c r="H348" t="str">
        <f>+IF(QUOTIENT($A348,43)=H$1,$F348,"")</f>
        <v/>
      </c>
      <c r="I348" t="str">
        <f>+IF(QUOTIENT($A348,43)=I$1,$F348,"")</f>
        <v/>
      </c>
      <c r="J348" t="str">
        <f>+IF(QUOTIENT($A348,43)=J$1,$F348,"")</f>
        <v/>
      </c>
      <c r="K348" t="str">
        <f>+IF(QUOTIENT($A348,43)=K$1,$F348,"")</f>
        <v/>
      </c>
      <c r="L348" t="str">
        <f>+IF(QUOTIENT($A348,43)=L$1,$F348,"")</f>
        <v/>
      </c>
      <c r="M348" t="str">
        <f>+IF(QUOTIENT($A348,43)=M$1,$F348,"")</f>
        <v/>
      </c>
      <c r="N348" t="str">
        <f>+IF(QUOTIENT($A348,43)=N$1,$F348,"")</f>
        <v/>
      </c>
      <c r="O348">
        <f>+IF(QUOTIENT($A348,43)=O$1,$F348,"")</f>
        <v>3</v>
      </c>
      <c r="P348" t="str">
        <f>+IF(QUOTIENT($A348,43)=P$1,$F348,"")</f>
        <v/>
      </c>
    </row>
    <row r="349" spans="1:16" ht="26.25" thickBot="1" x14ac:dyDescent="0.3">
      <c r="A349" s="1">
        <f t="shared" si="7"/>
        <v>345</v>
      </c>
      <c r="B349" s="6" t="s">
        <v>408</v>
      </c>
      <c r="C349" s="3" t="s">
        <v>237</v>
      </c>
      <c r="D349" s="13">
        <v>3000</v>
      </c>
      <c r="E349" s="9">
        <v>1400</v>
      </c>
      <c r="F349" s="19">
        <f>+MAX(D349,E349)/1000</f>
        <v>3</v>
      </c>
      <c r="G349" t="str">
        <f>+IF(QUOTIENT($A349,43)=G$1,$F349,"")</f>
        <v/>
      </c>
      <c r="H349" t="str">
        <f>+IF(QUOTIENT($A349,43)=H$1,$F349,"")</f>
        <v/>
      </c>
      <c r="I349" t="str">
        <f>+IF(QUOTIENT($A349,43)=I$1,$F349,"")</f>
        <v/>
      </c>
      <c r="J349" t="str">
        <f>+IF(QUOTIENT($A349,43)=J$1,$F349,"")</f>
        <v/>
      </c>
      <c r="K349" t="str">
        <f>+IF(QUOTIENT($A349,43)=K$1,$F349,"")</f>
        <v/>
      </c>
      <c r="L349" t="str">
        <f>+IF(QUOTIENT($A349,43)=L$1,$F349,"")</f>
        <v/>
      </c>
      <c r="M349" t="str">
        <f>+IF(QUOTIENT($A349,43)=M$1,$F349,"")</f>
        <v/>
      </c>
      <c r="N349" t="str">
        <f>+IF(QUOTIENT($A349,43)=N$1,$F349,"")</f>
        <v/>
      </c>
      <c r="O349">
        <f>+IF(QUOTIENT($A349,43)=O$1,$F349,"")</f>
        <v>3</v>
      </c>
      <c r="P349" t="str">
        <f>+IF(QUOTIENT($A349,43)=P$1,$F349,"")</f>
        <v/>
      </c>
    </row>
    <row r="350" spans="1:16" ht="26.25" thickBot="1" x14ac:dyDescent="0.3">
      <c r="A350" s="1">
        <f t="shared" si="7"/>
        <v>346</v>
      </c>
      <c r="B350" s="6" t="s">
        <v>409</v>
      </c>
      <c r="C350" s="3" t="s">
        <v>209</v>
      </c>
      <c r="D350" s="13">
        <v>3000</v>
      </c>
      <c r="E350" s="9">
        <v>1825</v>
      </c>
      <c r="F350" s="19">
        <f>+MAX(D350,E350)/1000</f>
        <v>3</v>
      </c>
      <c r="G350" t="str">
        <f>+IF(QUOTIENT($A350,43)=G$1,$F350,"")</f>
        <v/>
      </c>
      <c r="H350" t="str">
        <f>+IF(QUOTIENT($A350,43)=H$1,$F350,"")</f>
        <v/>
      </c>
      <c r="I350" t="str">
        <f>+IF(QUOTIENT($A350,43)=I$1,$F350,"")</f>
        <v/>
      </c>
      <c r="J350" t="str">
        <f>+IF(QUOTIENT($A350,43)=J$1,$F350,"")</f>
        <v/>
      </c>
      <c r="K350" t="str">
        <f>+IF(QUOTIENT($A350,43)=K$1,$F350,"")</f>
        <v/>
      </c>
      <c r="L350" t="str">
        <f>+IF(QUOTIENT($A350,43)=L$1,$F350,"")</f>
        <v/>
      </c>
      <c r="M350" t="str">
        <f>+IF(QUOTIENT($A350,43)=M$1,$F350,"")</f>
        <v/>
      </c>
      <c r="N350" t="str">
        <f>+IF(QUOTIENT($A350,43)=N$1,$F350,"")</f>
        <v/>
      </c>
      <c r="O350">
        <f>+IF(QUOTIENT($A350,43)=O$1,$F350,"")</f>
        <v>3</v>
      </c>
      <c r="P350" t="str">
        <f>+IF(QUOTIENT($A350,43)=P$1,$F350,"")</f>
        <v/>
      </c>
    </row>
    <row r="351" spans="1:16" ht="26.25" thickBot="1" x14ac:dyDescent="0.3">
      <c r="A351" s="1">
        <f t="shared" si="7"/>
        <v>347</v>
      </c>
      <c r="B351" s="6" t="s">
        <v>410</v>
      </c>
      <c r="C351" s="3" t="s">
        <v>189</v>
      </c>
      <c r="D351" s="13">
        <v>3000</v>
      </c>
      <c r="E351" s="9">
        <v>1725</v>
      </c>
      <c r="F351" s="19">
        <f>+MAX(D351,E351)/1000</f>
        <v>3</v>
      </c>
      <c r="G351" t="str">
        <f>+IF(QUOTIENT($A351,43)=G$1,$F351,"")</f>
        <v/>
      </c>
      <c r="H351" t="str">
        <f>+IF(QUOTIENT($A351,43)=H$1,$F351,"")</f>
        <v/>
      </c>
      <c r="I351" t="str">
        <f>+IF(QUOTIENT($A351,43)=I$1,$F351,"")</f>
        <v/>
      </c>
      <c r="J351" t="str">
        <f>+IF(QUOTIENT($A351,43)=J$1,$F351,"")</f>
        <v/>
      </c>
      <c r="K351" t="str">
        <f>+IF(QUOTIENT($A351,43)=K$1,$F351,"")</f>
        <v/>
      </c>
      <c r="L351" t="str">
        <f>+IF(QUOTIENT($A351,43)=L$1,$F351,"")</f>
        <v/>
      </c>
      <c r="M351" t="str">
        <f>+IF(QUOTIENT($A351,43)=M$1,$F351,"")</f>
        <v/>
      </c>
      <c r="N351" t="str">
        <f>+IF(QUOTIENT($A351,43)=N$1,$F351,"")</f>
        <v/>
      </c>
      <c r="O351">
        <f>+IF(QUOTIENT($A351,43)=O$1,$F351,"")</f>
        <v>3</v>
      </c>
      <c r="P351" t="str">
        <f>+IF(QUOTIENT($A351,43)=P$1,$F351,"")</f>
        <v/>
      </c>
    </row>
    <row r="352" spans="1:16" ht="26.25" thickBot="1" x14ac:dyDescent="0.3">
      <c r="A352" s="1">
        <f t="shared" si="7"/>
        <v>348</v>
      </c>
      <c r="B352" s="6" t="s">
        <v>411</v>
      </c>
      <c r="C352" s="3" t="s">
        <v>144</v>
      </c>
      <c r="D352" s="4">
        <v>1500</v>
      </c>
      <c r="E352" s="18">
        <v>3000</v>
      </c>
      <c r="F352" s="19">
        <f>+MAX(D352,E352)/1000</f>
        <v>3</v>
      </c>
      <c r="G352" t="str">
        <f>+IF(QUOTIENT($A352,43)=G$1,$F352,"")</f>
        <v/>
      </c>
      <c r="H352" t="str">
        <f>+IF(QUOTIENT($A352,43)=H$1,$F352,"")</f>
        <v/>
      </c>
      <c r="I352" t="str">
        <f>+IF(QUOTIENT($A352,43)=I$1,$F352,"")</f>
        <v/>
      </c>
      <c r="J352" t="str">
        <f>+IF(QUOTIENT($A352,43)=J$1,$F352,"")</f>
        <v/>
      </c>
      <c r="K352" t="str">
        <f>+IF(QUOTIENT($A352,43)=K$1,$F352,"")</f>
        <v/>
      </c>
      <c r="L352" t="str">
        <f>+IF(QUOTIENT($A352,43)=L$1,$F352,"")</f>
        <v/>
      </c>
      <c r="M352" t="str">
        <f>+IF(QUOTIENT($A352,43)=M$1,$F352,"")</f>
        <v/>
      </c>
      <c r="N352" t="str">
        <f>+IF(QUOTIENT($A352,43)=N$1,$F352,"")</f>
        <v/>
      </c>
      <c r="O352">
        <f>+IF(QUOTIENT($A352,43)=O$1,$F352,"")</f>
        <v>3</v>
      </c>
      <c r="P352" t="str">
        <f>+IF(QUOTIENT($A352,43)=P$1,$F352,"")</f>
        <v/>
      </c>
    </row>
    <row r="353" spans="1:16" ht="26.25" thickBot="1" x14ac:dyDescent="0.3">
      <c r="A353" s="1">
        <f t="shared" si="7"/>
        <v>349</v>
      </c>
      <c r="B353" s="6" t="s">
        <v>412</v>
      </c>
      <c r="C353" s="3" t="s">
        <v>175</v>
      </c>
      <c r="D353" s="13">
        <v>3000</v>
      </c>
      <c r="E353" s="9">
        <v>1400</v>
      </c>
      <c r="F353" s="19">
        <f>+MAX(D353,E353)/1000</f>
        <v>3</v>
      </c>
      <c r="G353" t="str">
        <f>+IF(QUOTIENT($A353,43)=G$1,$F353,"")</f>
        <v/>
      </c>
      <c r="H353" t="str">
        <f>+IF(QUOTIENT($A353,43)=H$1,$F353,"")</f>
        <v/>
      </c>
      <c r="I353" t="str">
        <f>+IF(QUOTIENT($A353,43)=I$1,$F353,"")</f>
        <v/>
      </c>
      <c r="J353" t="str">
        <f>+IF(QUOTIENT($A353,43)=J$1,$F353,"")</f>
        <v/>
      </c>
      <c r="K353" t="str">
        <f>+IF(QUOTIENT($A353,43)=K$1,$F353,"")</f>
        <v/>
      </c>
      <c r="L353" t="str">
        <f>+IF(QUOTIENT($A353,43)=L$1,$F353,"")</f>
        <v/>
      </c>
      <c r="M353" t="str">
        <f>+IF(QUOTIENT($A353,43)=M$1,$F353,"")</f>
        <v/>
      </c>
      <c r="N353" t="str">
        <f>+IF(QUOTIENT($A353,43)=N$1,$F353,"")</f>
        <v/>
      </c>
      <c r="O353">
        <f>+IF(QUOTIENT($A353,43)=O$1,$F353,"")</f>
        <v>3</v>
      </c>
      <c r="P353" t="str">
        <f>+IF(QUOTIENT($A353,43)=P$1,$F353,"")</f>
        <v/>
      </c>
    </row>
    <row r="354" spans="1:16" ht="26.25" thickBot="1" x14ac:dyDescent="0.3">
      <c r="A354" s="1">
        <f t="shared" si="7"/>
        <v>350</v>
      </c>
      <c r="B354" s="6" t="s">
        <v>413</v>
      </c>
      <c r="C354" s="3" t="s">
        <v>144</v>
      </c>
      <c r="D354" s="3" t="s">
        <v>376</v>
      </c>
      <c r="E354" s="18">
        <v>3000</v>
      </c>
      <c r="F354" s="19">
        <f>+MAX(D354,E354)/1000</f>
        <v>3</v>
      </c>
      <c r="G354" t="str">
        <f>+IF(QUOTIENT($A354,43)=G$1,$F354,"")</f>
        <v/>
      </c>
      <c r="H354" t="str">
        <f>+IF(QUOTIENT($A354,43)=H$1,$F354,"")</f>
        <v/>
      </c>
      <c r="I354" t="str">
        <f>+IF(QUOTIENT($A354,43)=I$1,$F354,"")</f>
        <v/>
      </c>
      <c r="J354" t="str">
        <f>+IF(QUOTIENT($A354,43)=J$1,$F354,"")</f>
        <v/>
      </c>
      <c r="K354" t="str">
        <f>+IF(QUOTIENT($A354,43)=K$1,$F354,"")</f>
        <v/>
      </c>
      <c r="L354" t="str">
        <f>+IF(QUOTIENT($A354,43)=L$1,$F354,"")</f>
        <v/>
      </c>
      <c r="M354" t="str">
        <f>+IF(QUOTIENT($A354,43)=M$1,$F354,"")</f>
        <v/>
      </c>
      <c r="N354" t="str">
        <f>+IF(QUOTIENT($A354,43)=N$1,$F354,"")</f>
        <v/>
      </c>
      <c r="O354">
        <f>+IF(QUOTIENT($A354,43)=O$1,$F354,"")</f>
        <v>3</v>
      </c>
      <c r="P354" t="str">
        <f>+IF(QUOTIENT($A354,43)=P$1,$F354,"")</f>
        <v/>
      </c>
    </row>
    <row r="355" spans="1:16" ht="15.75" thickBot="1" x14ac:dyDescent="0.3">
      <c r="A355" s="1">
        <f t="shared" si="7"/>
        <v>351</v>
      </c>
      <c r="B355" s="6" t="s">
        <v>414</v>
      </c>
      <c r="C355" s="3" t="s">
        <v>262</v>
      </c>
      <c r="D355" s="13">
        <v>2750</v>
      </c>
      <c r="E355" s="9">
        <v>1600</v>
      </c>
      <c r="F355" s="19">
        <f>+MAX(D355,E355)/1000</f>
        <v>2.75</v>
      </c>
      <c r="G355" t="str">
        <f>+IF(QUOTIENT($A355,43)=G$1,$F355,"")</f>
        <v/>
      </c>
      <c r="H355" t="str">
        <f>+IF(QUOTIENT($A355,43)=H$1,$F355,"")</f>
        <v/>
      </c>
      <c r="I355" t="str">
        <f>+IF(QUOTIENT($A355,43)=I$1,$F355,"")</f>
        <v/>
      </c>
      <c r="J355" t="str">
        <f>+IF(QUOTIENT($A355,43)=J$1,$F355,"")</f>
        <v/>
      </c>
      <c r="K355" t="str">
        <f>+IF(QUOTIENT($A355,43)=K$1,$F355,"")</f>
        <v/>
      </c>
      <c r="L355" t="str">
        <f>+IF(QUOTIENT($A355,43)=L$1,$F355,"")</f>
        <v/>
      </c>
      <c r="M355" t="str">
        <f>+IF(QUOTIENT($A355,43)=M$1,$F355,"")</f>
        <v/>
      </c>
      <c r="N355" t="str">
        <f>+IF(QUOTIENT($A355,43)=N$1,$F355,"")</f>
        <v/>
      </c>
      <c r="O355">
        <f>+IF(QUOTIENT($A355,43)=O$1,$F355,"")</f>
        <v>2.75</v>
      </c>
      <c r="P355" t="str">
        <f>+IF(QUOTIENT($A355,43)=P$1,$F355,"")</f>
        <v/>
      </c>
    </row>
    <row r="356" spans="1:16" ht="15.75" thickBot="1" x14ac:dyDescent="0.3">
      <c r="A356" s="1">
        <f t="shared" si="7"/>
        <v>352</v>
      </c>
      <c r="B356" s="6" t="s">
        <v>415</v>
      </c>
      <c r="C356" s="3" t="s">
        <v>273</v>
      </c>
      <c r="D356" s="13">
        <v>2750</v>
      </c>
      <c r="E356" s="9">
        <v>1400</v>
      </c>
      <c r="F356" s="19">
        <f>+MAX(D356,E356)/1000</f>
        <v>2.75</v>
      </c>
      <c r="G356" t="str">
        <f>+IF(QUOTIENT($A356,43)=G$1,$F356,"")</f>
        <v/>
      </c>
      <c r="H356" t="str">
        <f>+IF(QUOTIENT($A356,43)=H$1,$F356,"")</f>
        <v/>
      </c>
      <c r="I356" t="str">
        <f>+IF(QUOTIENT($A356,43)=I$1,$F356,"")</f>
        <v/>
      </c>
      <c r="J356" t="str">
        <f>+IF(QUOTIENT($A356,43)=J$1,$F356,"")</f>
        <v/>
      </c>
      <c r="K356" t="str">
        <f>+IF(QUOTIENT($A356,43)=K$1,$F356,"")</f>
        <v/>
      </c>
      <c r="L356" t="str">
        <f>+IF(QUOTIENT($A356,43)=L$1,$F356,"")</f>
        <v/>
      </c>
      <c r="M356" t="str">
        <f>+IF(QUOTIENT($A356,43)=M$1,$F356,"")</f>
        <v/>
      </c>
      <c r="N356" t="str">
        <f>+IF(QUOTIENT($A356,43)=N$1,$F356,"")</f>
        <v/>
      </c>
      <c r="O356">
        <f>+IF(QUOTIENT($A356,43)=O$1,$F356,"")</f>
        <v>2.75</v>
      </c>
      <c r="P356" t="str">
        <f>+IF(QUOTIENT($A356,43)=P$1,$F356,"")</f>
        <v/>
      </c>
    </row>
    <row r="357" spans="1:16" ht="26.25" thickBot="1" x14ac:dyDescent="0.3">
      <c r="A357" s="1">
        <f t="shared" si="7"/>
        <v>353</v>
      </c>
      <c r="B357" s="6" t="s">
        <v>416</v>
      </c>
      <c r="C357" s="3" t="s">
        <v>180</v>
      </c>
      <c r="D357" s="13">
        <v>2500</v>
      </c>
      <c r="E357" s="9">
        <v>1775</v>
      </c>
      <c r="F357" s="19">
        <f>+MAX(D357,E357)/1000</f>
        <v>2.5</v>
      </c>
      <c r="G357" t="str">
        <f>+IF(QUOTIENT($A357,43)=G$1,$F357,"")</f>
        <v/>
      </c>
      <c r="H357" t="str">
        <f>+IF(QUOTIENT($A357,43)=H$1,$F357,"")</f>
        <v/>
      </c>
      <c r="I357" t="str">
        <f>+IF(QUOTIENT($A357,43)=I$1,$F357,"")</f>
        <v/>
      </c>
      <c r="J357" t="str">
        <f>+IF(QUOTIENT($A357,43)=J$1,$F357,"")</f>
        <v/>
      </c>
      <c r="K357" t="str">
        <f>+IF(QUOTIENT($A357,43)=K$1,$F357,"")</f>
        <v/>
      </c>
      <c r="L357" t="str">
        <f>+IF(QUOTIENT($A357,43)=L$1,$F357,"")</f>
        <v/>
      </c>
      <c r="M357" t="str">
        <f>+IF(QUOTIENT($A357,43)=M$1,$F357,"")</f>
        <v/>
      </c>
      <c r="N357" t="str">
        <f>+IF(QUOTIENT($A357,43)=N$1,$F357,"")</f>
        <v/>
      </c>
      <c r="O357">
        <f>+IF(QUOTIENT($A357,43)=O$1,$F357,"")</f>
        <v>2.5</v>
      </c>
      <c r="P357" t="str">
        <f>+IF(QUOTIENT($A357,43)=P$1,$F357,"")</f>
        <v/>
      </c>
    </row>
    <row r="358" spans="1:16" ht="26.25" thickBot="1" x14ac:dyDescent="0.3">
      <c r="A358" s="1">
        <f t="shared" si="7"/>
        <v>354</v>
      </c>
      <c r="B358" s="6" t="s">
        <v>417</v>
      </c>
      <c r="C358" s="3" t="s">
        <v>125</v>
      </c>
      <c r="D358" s="4">
        <v>1500</v>
      </c>
      <c r="E358" s="18">
        <v>2500</v>
      </c>
      <c r="F358" s="19">
        <f>+MAX(D358,E358)/1000</f>
        <v>2.5</v>
      </c>
      <c r="G358" t="str">
        <f>+IF(QUOTIENT($A358,43)=G$1,$F358,"")</f>
        <v/>
      </c>
      <c r="H358" t="str">
        <f>+IF(QUOTIENT($A358,43)=H$1,$F358,"")</f>
        <v/>
      </c>
      <c r="I358" t="str">
        <f>+IF(QUOTIENT($A358,43)=I$1,$F358,"")</f>
        <v/>
      </c>
      <c r="J358" t="str">
        <f>+IF(QUOTIENT($A358,43)=J$1,$F358,"")</f>
        <v/>
      </c>
      <c r="K358" t="str">
        <f>+IF(QUOTIENT($A358,43)=K$1,$F358,"")</f>
        <v/>
      </c>
      <c r="L358" t="str">
        <f>+IF(QUOTIENT($A358,43)=L$1,$F358,"")</f>
        <v/>
      </c>
      <c r="M358" t="str">
        <f>+IF(QUOTIENT($A358,43)=M$1,$F358,"")</f>
        <v/>
      </c>
      <c r="N358" t="str">
        <f>+IF(QUOTIENT($A358,43)=N$1,$F358,"")</f>
        <v/>
      </c>
      <c r="O358">
        <f>+IF(QUOTIENT($A358,43)=O$1,$F358,"")</f>
        <v>2.5</v>
      </c>
      <c r="P358" t="str">
        <f>+IF(QUOTIENT($A358,43)=P$1,$F358,"")</f>
        <v/>
      </c>
    </row>
    <row r="359" spans="1:16" ht="26.25" thickBot="1" x14ac:dyDescent="0.3">
      <c r="A359" s="1">
        <f t="shared" si="7"/>
        <v>355</v>
      </c>
      <c r="B359" s="5" t="s">
        <v>418</v>
      </c>
      <c r="C359" s="3" t="s">
        <v>97</v>
      </c>
      <c r="D359" s="13">
        <v>2500</v>
      </c>
      <c r="E359" s="9">
        <v>2150</v>
      </c>
      <c r="F359" s="19">
        <f>+MAX(D359,E359)/1000</f>
        <v>2.5</v>
      </c>
      <c r="G359" t="str">
        <f>+IF(QUOTIENT($A359,43)=G$1,$F359,"")</f>
        <v/>
      </c>
      <c r="H359" t="str">
        <f>+IF(QUOTIENT($A359,43)=H$1,$F359,"")</f>
        <v/>
      </c>
      <c r="I359" t="str">
        <f>+IF(QUOTIENT($A359,43)=I$1,$F359,"")</f>
        <v/>
      </c>
      <c r="J359" t="str">
        <f>+IF(QUOTIENT($A359,43)=J$1,$F359,"")</f>
        <v/>
      </c>
      <c r="K359" t="str">
        <f>+IF(QUOTIENT($A359,43)=K$1,$F359,"")</f>
        <v/>
      </c>
      <c r="L359" t="str">
        <f>+IF(QUOTIENT($A359,43)=L$1,$F359,"")</f>
        <v/>
      </c>
      <c r="M359" t="str">
        <f>+IF(QUOTIENT($A359,43)=M$1,$F359,"")</f>
        <v/>
      </c>
      <c r="N359" t="str">
        <f>+IF(QUOTIENT($A359,43)=N$1,$F359,"")</f>
        <v/>
      </c>
      <c r="O359">
        <f>+IF(QUOTIENT($A359,43)=O$1,$F359,"")</f>
        <v>2.5</v>
      </c>
      <c r="P359" t="str">
        <f>+IF(QUOTIENT($A359,43)=P$1,$F359,"")</f>
        <v/>
      </c>
    </row>
    <row r="360" spans="1:16" ht="26.25" thickBot="1" x14ac:dyDescent="0.3">
      <c r="A360" s="1">
        <f t="shared" si="7"/>
        <v>356</v>
      </c>
      <c r="B360" s="6" t="s">
        <v>419</v>
      </c>
      <c r="C360" s="3" t="s">
        <v>175</v>
      </c>
      <c r="D360" s="13">
        <v>2500</v>
      </c>
      <c r="E360" s="9">
        <v>1400</v>
      </c>
      <c r="F360" s="19">
        <f>+MAX(D360,E360)/1000</f>
        <v>2.5</v>
      </c>
      <c r="G360" t="str">
        <f>+IF(QUOTIENT($A360,43)=G$1,$F360,"")</f>
        <v/>
      </c>
      <c r="H360" t="str">
        <f>+IF(QUOTIENT($A360,43)=H$1,$F360,"")</f>
        <v/>
      </c>
      <c r="I360" t="str">
        <f>+IF(QUOTIENT($A360,43)=I$1,$F360,"")</f>
        <v/>
      </c>
      <c r="J360" t="str">
        <f>+IF(QUOTIENT($A360,43)=J$1,$F360,"")</f>
        <v/>
      </c>
      <c r="K360" t="str">
        <f>+IF(QUOTIENT($A360,43)=K$1,$F360,"")</f>
        <v/>
      </c>
      <c r="L360" t="str">
        <f>+IF(QUOTIENT($A360,43)=L$1,$F360,"")</f>
        <v/>
      </c>
      <c r="M360" t="str">
        <f>+IF(QUOTIENT($A360,43)=M$1,$F360,"")</f>
        <v/>
      </c>
      <c r="N360" t="str">
        <f>+IF(QUOTIENT($A360,43)=N$1,$F360,"")</f>
        <v/>
      </c>
      <c r="O360">
        <f>+IF(QUOTIENT($A360,43)=O$1,$F360,"")</f>
        <v>2.5</v>
      </c>
      <c r="P360" t="str">
        <f>+IF(QUOTIENT($A360,43)=P$1,$F360,"")</f>
        <v/>
      </c>
    </row>
    <row r="361" spans="1:16" ht="26.25" thickBot="1" x14ac:dyDescent="0.3">
      <c r="A361" s="1">
        <f t="shared" si="7"/>
        <v>357</v>
      </c>
      <c r="B361" s="6" t="s">
        <v>420</v>
      </c>
      <c r="C361" s="3" t="s">
        <v>277</v>
      </c>
      <c r="D361" s="13">
        <v>2500</v>
      </c>
      <c r="E361" s="9" t="s">
        <v>278</v>
      </c>
      <c r="F361" s="19">
        <f>+MAX(D361,E361)/1000</f>
        <v>2.5</v>
      </c>
      <c r="G361" t="str">
        <f>+IF(QUOTIENT($A361,43)=G$1,$F361,"")</f>
        <v/>
      </c>
      <c r="H361" t="str">
        <f>+IF(QUOTIENT($A361,43)=H$1,$F361,"")</f>
        <v/>
      </c>
      <c r="I361" t="str">
        <f>+IF(QUOTIENT($A361,43)=I$1,$F361,"")</f>
        <v/>
      </c>
      <c r="J361" t="str">
        <f>+IF(QUOTIENT($A361,43)=J$1,$F361,"")</f>
        <v/>
      </c>
      <c r="K361" t="str">
        <f>+IF(QUOTIENT($A361,43)=K$1,$F361,"")</f>
        <v/>
      </c>
      <c r="L361" t="str">
        <f>+IF(QUOTIENT($A361,43)=L$1,$F361,"")</f>
        <v/>
      </c>
      <c r="M361" t="str">
        <f>+IF(QUOTIENT($A361,43)=M$1,$F361,"")</f>
        <v/>
      </c>
      <c r="N361" t="str">
        <f>+IF(QUOTIENT($A361,43)=N$1,$F361,"")</f>
        <v/>
      </c>
      <c r="O361">
        <f>+IF(QUOTIENT($A361,43)=O$1,$F361,"")</f>
        <v>2.5</v>
      </c>
      <c r="P361" t="str">
        <f>+IF(QUOTIENT($A361,43)=P$1,$F361,"")</f>
        <v/>
      </c>
    </row>
    <row r="362" spans="1:16" ht="26.25" thickBot="1" x14ac:dyDescent="0.3">
      <c r="A362" s="1">
        <f t="shared" si="7"/>
        <v>358</v>
      </c>
      <c r="B362" s="6" t="s">
        <v>421</v>
      </c>
      <c r="C362" s="3" t="s">
        <v>218</v>
      </c>
      <c r="D362" s="13">
        <v>2500</v>
      </c>
      <c r="E362" s="9" t="s">
        <v>219</v>
      </c>
      <c r="F362" s="19">
        <f>+MAX(D362,E362)/1000</f>
        <v>2.5</v>
      </c>
      <c r="G362" t="str">
        <f>+IF(QUOTIENT($A362,43)=G$1,$F362,"")</f>
        <v/>
      </c>
      <c r="H362" t="str">
        <f>+IF(QUOTIENT($A362,43)=H$1,$F362,"")</f>
        <v/>
      </c>
      <c r="I362" t="str">
        <f>+IF(QUOTIENT($A362,43)=I$1,$F362,"")</f>
        <v/>
      </c>
      <c r="J362" t="str">
        <f>+IF(QUOTIENT($A362,43)=J$1,$F362,"")</f>
        <v/>
      </c>
      <c r="K362" t="str">
        <f>+IF(QUOTIENT($A362,43)=K$1,$F362,"")</f>
        <v/>
      </c>
      <c r="L362" t="str">
        <f>+IF(QUOTIENT($A362,43)=L$1,$F362,"")</f>
        <v/>
      </c>
      <c r="M362" t="str">
        <f>+IF(QUOTIENT($A362,43)=M$1,$F362,"")</f>
        <v/>
      </c>
      <c r="N362" t="str">
        <f>+IF(QUOTIENT($A362,43)=N$1,$F362,"")</f>
        <v/>
      </c>
      <c r="O362">
        <f>+IF(QUOTIENT($A362,43)=O$1,$F362,"")</f>
        <v>2.5</v>
      </c>
      <c r="P362" t="str">
        <f>+IF(QUOTIENT($A362,43)=P$1,$F362,"")</f>
        <v/>
      </c>
    </row>
    <row r="363" spans="1:16" ht="15.75" thickBot="1" x14ac:dyDescent="0.3">
      <c r="A363" s="1">
        <f t="shared" si="7"/>
        <v>359</v>
      </c>
      <c r="B363" s="6" t="s">
        <v>422</v>
      </c>
      <c r="C363" s="3" t="s">
        <v>125</v>
      </c>
      <c r="D363" s="4">
        <v>1000</v>
      </c>
      <c r="E363" s="18">
        <v>2500</v>
      </c>
      <c r="F363" s="19">
        <f>+MAX(D363,E363)/1000</f>
        <v>2.5</v>
      </c>
      <c r="G363" t="str">
        <f>+IF(QUOTIENT($A363,43)=G$1,$F363,"")</f>
        <v/>
      </c>
      <c r="H363" t="str">
        <f>+IF(QUOTIENT($A363,43)=H$1,$F363,"")</f>
        <v/>
      </c>
      <c r="I363" t="str">
        <f>+IF(QUOTIENT($A363,43)=I$1,$F363,"")</f>
        <v/>
      </c>
      <c r="J363" t="str">
        <f>+IF(QUOTIENT($A363,43)=J$1,$F363,"")</f>
        <v/>
      </c>
      <c r="K363" t="str">
        <f>+IF(QUOTIENT($A363,43)=K$1,$F363,"")</f>
        <v/>
      </c>
      <c r="L363" t="str">
        <f>+IF(QUOTIENT($A363,43)=L$1,$F363,"")</f>
        <v/>
      </c>
      <c r="M363" t="str">
        <f>+IF(QUOTIENT($A363,43)=M$1,$F363,"")</f>
        <v/>
      </c>
      <c r="N363" t="str">
        <f>+IF(QUOTIENT($A363,43)=N$1,$F363,"")</f>
        <v/>
      </c>
      <c r="O363">
        <f>+IF(QUOTIENT($A363,43)=O$1,$F363,"")</f>
        <v>2.5</v>
      </c>
      <c r="P363" t="str">
        <f>+IF(QUOTIENT($A363,43)=P$1,$F363,"")</f>
        <v/>
      </c>
    </row>
    <row r="364" spans="1:16" ht="15.75" thickBot="1" x14ac:dyDescent="0.3">
      <c r="A364" s="1">
        <f t="shared" si="7"/>
        <v>360</v>
      </c>
      <c r="B364" s="6" t="s">
        <v>423</v>
      </c>
      <c r="C364" s="3" t="s">
        <v>257</v>
      </c>
      <c r="D364" s="13">
        <v>2500</v>
      </c>
      <c r="E364" s="9">
        <v>1450</v>
      </c>
      <c r="F364" s="19">
        <f>+MAX(D364,E364)/1000</f>
        <v>2.5</v>
      </c>
      <c r="G364" t="str">
        <f>+IF(QUOTIENT($A364,43)=G$1,$F364,"")</f>
        <v/>
      </c>
      <c r="H364" t="str">
        <f>+IF(QUOTIENT($A364,43)=H$1,$F364,"")</f>
        <v/>
      </c>
      <c r="I364" t="str">
        <f>+IF(QUOTIENT($A364,43)=I$1,$F364,"")</f>
        <v/>
      </c>
      <c r="J364" t="str">
        <f>+IF(QUOTIENT($A364,43)=J$1,$F364,"")</f>
        <v/>
      </c>
      <c r="K364" t="str">
        <f>+IF(QUOTIENT($A364,43)=K$1,$F364,"")</f>
        <v/>
      </c>
      <c r="L364" t="str">
        <f>+IF(QUOTIENT($A364,43)=L$1,$F364,"")</f>
        <v/>
      </c>
      <c r="M364" t="str">
        <f>+IF(QUOTIENT($A364,43)=M$1,$F364,"")</f>
        <v/>
      </c>
      <c r="N364" t="str">
        <f>+IF(QUOTIENT($A364,43)=N$1,$F364,"")</f>
        <v/>
      </c>
      <c r="O364">
        <f>+IF(QUOTIENT($A364,43)=O$1,$F364,"")</f>
        <v>2.5</v>
      </c>
      <c r="P364" t="str">
        <f>+IF(QUOTIENT($A364,43)=P$1,$F364,"")</f>
        <v/>
      </c>
    </row>
    <row r="365" spans="1:16" ht="15.75" thickBot="1" x14ac:dyDescent="0.3">
      <c r="A365" s="1">
        <f t="shared" si="7"/>
        <v>361</v>
      </c>
      <c r="B365" s="6" t="s">
        <v>424</v>
      </c>
      <c r="C365" s="3" t="s">
        <v>351</v>
      </c>
      <c r="D365" s="13">
        <v>2250</v>
      </c>
      <c r="E365" s="9" t="s">
        <v>352</v>
      </c>
      <c r="F365" s="19">
        <f>+MAX(D365,E365)/1000</f>
        <v>2.25</v>
      </c>
      <c r="G365" t="str">
        <f>+IF(QUOTIENT($A365,43)=G$1,$F365,"")</f>
        <v/>
      </c>
      <c r="H365" t="str">
        <f>+IF(QUOTIENT($A365,43)=H$1,$F365,"")</f>
        <v/>
      </c>
      <c r="I365" t="str">
        <f>+IF(QUOTIENT($A365,43)=I$1,$F365,"")</f>
        <v/>
      </c>
      <c r="J365" t="str">
        <f>+IF(QUOTIENT($A365,43)=J$1,$F365,"")</f>
        <v/>
      </c>
      <c r="K365" t="str">
        <f>+IF(QUOTIENT($A365,43)=K$1,$F365,"")</f>
        <v/>
      </c>
      <c r="L365" t="str">
        <f>+IF(QUOTIENT($A365,43)=L$1,$F365,"")</f>
        <v/>
      </c>
      <c r="M365" t="str">
        <f>+IF(QUOTIENT($A365,43)=M$1,$F365,"")</f>
        <v/>
      </c>
      <c r="N365" t="str">
        <f>+IF(QUOTIENT($A365,43)=N$1,$F365,"")</f>
        <v/>
      </c>
      <c r="O365">
        <f>+IF(QUOTIENT($A365,43)=O$1,$F365,"")</f>
        <v>2.25</v>
      </c>
      <c r="P365" t="str">
        <f>+IF(QUOTIENT($A365,43)=P$1,$F365,"")</f>
        <v/>
      </c>
    </row>
    <row r="366" spans="1:16" ht="15.75" thickBot="1" x14ac:dyDescent="0.3">
      <c r="A366" s="1">
        <f t="shared" si="7"/>
        <v>362</v>
      </c>
      <c r="B366" s="6" t="s">
        <v>425</v>
      </c>
      <c r="C366" s="3" t="s">
        <v>277</v>
      </c>
      <c r="D366" s="13">
        <v>2250</v>
      </c>
      <c r="E366" s="9" t="s">
        <v>278</v>
      </c>
      <c r="F366" s="19">
        <f>+MAX(D366,E366)/1000</f>
        <v>2.25</v>
      </c>
      <c r="G366" t="str">
        <f>+IF(QUOTIENT($A366,43)=G$1,$F366,"")</f>
        <v/>
      </c>
      <c r="H366" t="str">
        <f>+IF(QUOTIENT($A366,43)=H$1,$F366,"")</f>
        <v/>
      </c>
      <c r="I366" t="str">
        <f>+IF(QUOTIENT($A366,43)=I$1,$F366,"")</f>
        <v/>
      </c>
      <c r="J366" t="str">
        <f>+IF(QUOTIENT($A366,43)=J$1,$F366,"")</f>
        <v/>
      </c>
      <c r="K366" t="str">
        <f>+IF(QUOTIENT($A366,43)=K$1,$F366,"")</f>
        <v/>
      </c>
      <c r="L366" t="str">
        <f>+IF(QUOTIENT($A366,43)=L$1,$F366,"")</f>
        <v/>
      </c>
      <c r="M366" t="str">
        <f>+IF(QUOTIENT($A366,43)=M$1,$F366,"")</f>
        <v/>
      </c>
      <c r="N366" t="str">
        <f>+IF(QUOTIENT($A366,43)=N$1,$F366,"")</f>
        <v/>
      </c>
      <c r="O366">
        <f>+IF(QUOTIENT($A366,43)=O$1,$F366,"")</f>
        <v>2.25</v>
      </c>
      <c r="P366" t="str">
        <f>+IF(QUOTIENT($A366,43)=P$1,$F366,"")</f>
        <v/>
      </c>
    </row>
    <row r="367" spans="1:16" ht="15.75" thickBot="1" x14ac:dyDescent="0.3">
      <c r="A367" s="1">
        <f t="shared" si="7"/>
        <v>363</v>
      </c>
      <c r="B367" s="6" t="s">
        <v>426</v>
      </c>
      <c r="C367" s="3" t="s">
        <v>273</v>
      </c>
      <c r="D367" s="13">
        <v>2250</v>
      </c>
      <c r="E367" s="9">
        <v>1400</v>
      </c>
      <c r="F367" s="19">
        <f>+MAX(D367,E367)/1000</f>
        <v>2.25</v>
      </c>
      <c r="G367" t="str">
        <f>+IF(QUOTIENT($A367,43)=G$1,$F367,"")</f>
        <v/>
      </c>
      <c r="H367" t="str">
        <f>+IF(QUOTIENT($A367,43)=H$1,$F367,"")</f>
        <v/>
      </c>
      <c r="I367" t="str">
        <f>+IF(QUOTIENT($A367,43)=I$1,$F367,"")</f>
        <v/>
      </c>
      <c r="J367" t="str">
        <f>+IF(QUOTIENT($A367,43)=J$1,$F367,"")</f>
        <v/>
      </c>
      <c r="K367" t="str">
        <f>+IF(QUOTIENT($A367,43)=K$1,$F367,"")</f>
        <v/>
      </c>
      <c r="L367" t="str">
        <f>+IF(QUOTIENT($A367,43)=L$1,$F367,"")</f>
        <v/>
      </c>
      <c r="M367" t="str">
        <f>+IF(QUOTIENT($A367,43)=M$1,$F367,"")</f>
        <v/>
      </c>
      <c r="N367" t="str">
        <f>+IF(QUOTIENT($A367,43)=N$1,$F367,"")</f>
        <v/>
      </c>
      <c r="O367">
        <f>+IF(QUOTIENT($A367,43)=O$1,$F367,"")</f>
        <v>2.25</v>
      </c>
      <c r="P367" t="str">
        <f>+IF(QUOTIENT($A367,43)=P$1,$F367,"")</f>
        <v/>
      </c>
    </row>
    <row r="368" spans="1:16" ht="26.25" thickBot="1" x14ac:dyDescent="0.3">
      <c r="A368" s="1">
        <f t="shared" si="7"/>
        <v>364</v>
      </c>
      <c r="B368" s="6" t="s">
        <v>427</v>
      </c>
      <c r="C368" s="3" t="s">
        <v>218</v>
      </c>
      <c r="D368" s="13">
        <v>2250</v>
      </c>
      <c r="E368" s="9" t="s">
        <v>219</v>
      </c>
      <c r="F368" s="19">
        <f>+MAX(D368,E368)/1000</f>
        <v>2.25</v>
      </c>
      <c r="G368" t="str">
        <f>+IF(QUOTIENT($A368,43)=G$1,$F368,"")</f>
        <v/>
      </c>
      <c r="H368" t="str">
        <f>+IF(QUOTIENT($A368,43)=H$1,$F368,"")</f>
        <v/>
      </c>
      <c r="I368" t="str">
        <f>+IF(QUOTIENT($A368,43)=I$1,$F368,"")</f>
        <v/>
      </c>
      <c r="J368" t="str">
        <f>+IF(QUOTIENT($A368,43)=J$1,$F368,"")</f>
        <v/>
      </c>
      <c r="K368" t="str">
        <f>+IF(QUOTIENT($A368,43)=K$1,$F368,"")</f>
        <v/>
      </c>
      <c r="L368" t="str">
        <f>+IF(QUOTIENT($A368,43)=L$1,$F368,"")</f>
        <v/>
      </c>
      <c r="M368" t="str">
        <f>+IF(QUOTIENT($A368,43)=M$1,$F368,"")</f>
        <v/>
      </c>
      <c r="N368" t="str">
        <f>+IF(QUOTIENT($A368,43)=N$1,$F368,"")</f>
        <v/>
      </c>
      <c r="O368">
        <f>+IF(QUOTIENT($A368,43)=O$1,$F368,"")</f>
        <v>2.25</v>
      </c>
      <c r="P368" t="str">
        <f>+IF(QUOTIENT($A368,43)=P$1,$F368,"")</f>
        <v/>
      </c>
    </row>
    <row r="369" spans="1:16" ht="15.75" thickBot="1" x14ac:dyDescent="0.3">
      <c r="A369" s="1">
        <f t="shared" si="7"/>
        <v>365</v>
      </c>
      <c r="B369" s="6" t="s">
        <v>428</v>
      </c>
      <c r="C369" s="3" t="s">
        <v>172</v>
      </c>
      <c r="D369" s="13">
        <v>2250</v>
      </c>
      <c r="E369" s="9">
        <v>1625</v>
      </c>
      <c r="F369" s="19">
        <f>+MAX(D369,E369)/1000</f>
        <v>2.25</v>
      </c>
      <c r="G369" t="str">
        <f>+IF(QUOTIENT($A369,43)=G$1,$F369,"")</f>
        <v/>
      </c>
      <c r="H369" t="str">
        <f>+IF(QUOTIENT($A369,43)=H$1,$F369,"")</f>
        <v/>
      </c>
      <c r="I369" t="str">
        <f>+IF(QUOTIENT($A369,43)=I$1,$F369,"")</f>
        <v/>
      </c>
      <c r="J369" t="str">
        <f>+IF(QUOTIENT($A369,43)=J$1,$F369,"")</f>
        <v/>
      </c>
      <c r="K369" t="str">
        <f>+IF(QUOTIENT($A369,43)=K$1,$F369,"")</f>
        <v/>
      </c>
      <c r="L369" t="str">
        <f>+IF(QUOTIENT($A369,43)=L$1,$F369,"")</f>
        <v/>
      </c>
      <c r="M369" t="str">
        <f>+IF(QUOTIENT($A369,43)=M$1,$F369,"")</f>
        <v/>
      </c>
      <c r="N369" t="str">
        <f>+IF(QUOTIENT($A369,43)=N$1,$F369,"")</f>
        <v/>
      </c>
      <c r="O369">
        <f>+IF(QUOTIENT($A369,43)=O$1,$F369,"")</f>
        <v>2.25</v>
      </c>
      <c r="P369" t="str">
        <f>+IF(QUOTIENT($A369,43)=P$1,$F369,"")</f>
        <v/>
      </c>
    </row>
    <row r="370" spans="1:16" ht="39" thickBot="1" x14ac:dyDescent="0.3">
      <c r="A370" s="1">
        <f t="shared" si="7"/>
        <v>366</v>
      </c>
      <c r="B370" s="5" t="s">
        <v>429</v>
      </c>
      <c r="C370" s="3" t="s">
        <v>97</v>
      </c>
      <c r="D370" s="4">
        <v>1000</v>
      </c>
      <c r="E370" s="18">
        <v>2150</v>
      </c>
      <c r="F370" s="19">
        <f>+MAX(D370,E370)/1000</f>
        <v>2.15</v>
      </c>
      <c r="G370" t="str">
        <f>+IF(QUOTIENT($A370,43)=G$1,$F370,"")</f>
        <v/>
      </c>
      <c r="H370" t="str">
        <f>+IF(QUOTIENT($A370,43)=H$1,$F370,"")</f>
        <v/>
      </c>
      <c r="I370" t="str">
        <f>+IF(QUOTIENT($A370,43)=I$1,$F370,"")</f>
        <v/>
      </c>
      <c r="J370" t="str">
        <f>+IF(QUOTIENT($A370,43)=J$1,$F370,"")</f>
        <v/>
      </c>
      <c r="K370" t="str">
        <f>+IF(QUOTIENT($A370,43)=K$1,$F370,"")</f>
        <v/>
      </c>
      <c r="L370" t="str">
        <f>+IF(QUOTIENT($A370,43)=L$1,$F370,"")</f>
        <v/>
      </c>
      <c r="M370" t="str">
        <f>+IF(QUOTIENT($A370,43)=M$1,$F370,"")</f>
        <v/>
      </c>
      <c r="N370" t="str">
        <f>+IF(QUOTIENT($A370,43)=N$1,$F370,"")</f>
        <v/>
      </c>
      <c r="O370">
        <f>+IF(QUOTIENT($A370,43)=O$1,$F370,"")</f>
        <v>2.15</v>
      </c>
      <c r="P370" t="str">
        <f>+IF(QUOTIENT($A370,43)=P$1,$F370,"")</f>
        <v/>
      </c>
    </row>
    <row r="371" spans="1:16" ht="26.25" thickBot="1" x14ac:dyDescent="0.3">
      <c r="A371" s="1">
        <f t="shared" si="7"/>
        <v>367</v>
      </c>
      <c r="B371" s="5" t="s">
        <v>430</v>
      </c>
      <c r="C371" s="3" t="s">
        <v>97</v>
      </c>
      <c r="D371" s="4">
        <v>1000</v>
      </c>
      <c r="E371" s="18">
        <v>2150</v>
      </c>
      <c r="F371" s="19">
        <f>+MAX(D371,E371)/1000</f>
        <v>2.15</v>
      </c>
      <c r="G371" t="str">
        <f>+IF(QUOTIENT($A371,43)=G$1,$F371,"")</f>
        <v/>
      </c>
      <c r="H371" t="str">
        <f>+IF(QUOTIENT($A371,43)=H$1,$F371,"")</f>
        <v/>
      </c>
      <c r="I371" t="str">
        <f>+IF(QUOTIENT($A371,43)=I$1,$F371,"")</f>
        <v/>
      </c>
      <c r="J371" t="str">
        <f>+IF(QUOTIENT($A371,43)=J$1,$F371,"")</f>
        <v/>
      </c>
      <c r="K371" t="str">
        <f>+IF(QUOTIENT($A371,43)=K$1,$F371,"")</f>
        <v/>
      </c>
      <c r="L371" t="str">
        <f>+IF(QUOTIENT($A371,43)=L$1,$F371,"")</f>
        <v/>
      </c>
      <c r="M371" t="str">
        <f>+IF(QUOTIENT($A371,43)=M$1,$F371,"")</f>
        <v/>
      </c>
      <c r="N371" t="str">
        <f>+IF(QUOTIENT($A371,43)=N$1,$F371,"")</f>
        <v/>
      </c>
      <c r="O371">
        <f>+IF(QUOTIENT($A371,43)=O$1,$F371,"")</f>
        <v>2.15</v>
      </c>
      <c r="P371" t="str">
        <f>+IF(QUOTIENT($A371,43)=P$1,$F371,"")</f>
        <v/>
      </c>
    </row>
    <row r="372" spans="1:16" ht="15.75" thickBot="1" x14ac:dyDescent="0.3">
      <c r="A372" s="1">
        <f t="shared" si="7"/>
        <v>368</v>
      </c>
      <c r="B372" s="5" t="s">
        <v>431</v>
      </c>
      <c r="C372" s="3" t="s">
        <v>97</v>
      </c>
      <c r="D372" s="4">
        <v>1500</v>
      </c>
      <c r="E372" s="18">
        <v>2150</v>
      </c>
      <c r="F372" s="19">
        <f>+MAX(D372,E372)/1000</f>
        <v>2.15</v>
      </c>
      <c r="G372" t="str">
        <f>+IF(QUOTIENT($A372,43)=G$1,$F372,"")</f>
        <v/>
      </c>
      <c r="H372" t="str">
        <f>+IF(QUOTIENT($A372,43)=H$1,$F372,"")</f>
        <v/>
      </c>
      <c r="I372" t="str">
        <f>+IF(QUOTIENT($A372,43)=I$1,$F372,"")</f>
        <v/>
      </c>
      <c r="J372" t="str">
        <f>+IF(QUOTIENT($A372,43)=J$1,$F372,"")</f>
        <v/>
      </c>
      <c r="K372" t="str">
        <f>+IF(QUOTIENT($A372,43)=K$1,$F372,"")</f>
        <v/>
      </c>
      <c r="L372" t="str">
        <f>+IF(QUOTIENT($A372,43)=L$1,$F372,"")</f>
        <v/>
      </c>
      <c r="M372" t="str">
        <f>+IF(QUOTIENT($A372,43)=M$1,$F372,"")</f>
        <v/>
      </c>
      <c r="N372" t="str">
        <f>+IF(QUOTIENT($A372,43)=N$1,$F372,"")</f>
        <v/>
      </c>
      <c r="O372">
        <f>+IF(QUOTIENT($A372,43)=O$1,$F372,"")</f>
        <v>2.15</v>
      </c>
      <c r="P372" t="str">
        <f>+IF(QUOTIENT($A372,43)=P$1,$F372,"")</f>
        <v/>
      </c>
    </row>
    <row r="373" spans="1:16" ht="26.25" thickBot="1" x14ac:dyDescent="0.3">
      <c r="A373" s="1">
        <f t="shared" si="7"/>
        <v>369</v>
      </c>
      <c r="B373" s="5" t="s">
        <v>432</v>
      </c>
      <c r="C373" s="3" t="s">
        <v>97</v>
      </c>
      <c r="D373" s="3" t="s">
        <v>247</v>
      </c>
      <c r="E373" s="18">
        <v>2150</v>
      </c>
      <c r="F373" s="19">
        <f>+MAX(D373,E373)/1000</f>
        <v>2.15</v>
      </c>
      <c r="G373" t="str">
        <f>+IF(QUOTIENT($A373,43)=G$1,$F373,"")</f>
        <v/>
      </c>
      <c r="H373" t="str">
        <f>+IF(QUOTIENT($A373,43)=H$1,$F373,"")</f>
        <v/>
      </c>
      <c r="I373" t="str">
        <f>+IF(QUOTIENT($A373,43)=I$1,$F373,"")</f>
        <v/>
      </c>
      <c r="J373" t="str">
        <f>+IF(QUOTIENT($A373,43)=J$1,$F373,"")</f>
        <v/>
      </c>
      <c r="K373" t="str">
        <f>+IF(QUOTIENT($A373,43)=K$1,$F373,"")</f>
        <v/>
      </c>
      <c r="L373" t="str">
        <f>+IF(QUOTIENT($A373,43)=L$1,$F373,"")</f>
        <v/>
      </c>
      <c r="M373" t="str">
        <f>+IF(QUOTIENT($A373,43)=M$1,$F373,"")</f>
        <v/>
      </c>
      <c r="N373" t="str">
        <f>+IF(QUOTIENT($A373,43)=N$1,$F373,"")</f>
        <v/>
      </c>
      <c r="O373">
        <f>+IF(QUOTIENT($A373,43)=O$1,$F373,"")</f>
        <v>2.15</v>
      </c>
      <c r="P373" t="str">
        <f>+IF(QUOTIENT($A373,43)=P$1,$F373,"")</f>
        <v/>
      </c>
    </row>
    <row r="374" spans="1:16" ht="26.25" thickBot="1" x14ac:dyDescent="0.3">
      <c r="A374" s="1">
        <f t="shared" si="7"/>
        <v>370</v>
      </c>
      <c r="B374" s="6" t="s">
        <v>433</v>
      </c>
      <c r="C374" s="3" t="s">
        <v>209</v>
      </c>
      <c r="D374" s="13">
        <v>2000</v>
      </c>
      <c r="E374" s="9">
        <v>1825</v>
      </c>
      <c r="F374" s="19">
        <f>+MAX(D374,E374)/1000</f>
        <v>2</v>
      </c>
      <c r="G374" t="str">
        <f>+IF(QUOTIENT($A374,43)=G$1,$F374,"")</f>
        <v/>
      </c>
      <c r="H374" t="str">
        <f>+IF(QUOTIENT($A374,43)=H$1,$F374,"")</f>
        <v/>
      </c>
      <c r="I374" t="str">
        <f>+IF(QUOTIENT($A374,43)=I$1,$F374,"")</f>
        <v/>
      </c>
      <c r="J374" t="str">
        <f>+IF(QUOTIENT($A374,43)=J$1,$F374,"")</f>
        <v/>
      </c>
      <c r="K374" t="str">
        <f>+IF(QUOTIENT($A374,43)=K$1,$F374,"")</f>
        <v/>
      </c>
      <c r="L374" t="str">
        <f>+IF(QUOTIENT($A374,43)=L$1,$F374,"")</f>
        <v/>
      </c>
      <c r="M374" t="str">
        <f>+IF(QUOTIENT($A374,43)=M$1,$F374,"")</f>
        <v/>
      </c>
      <c r="N374" t="str">
        <f>+IF(QUOTIENT($A374,43)=N$1,$F374,"")</f>
        <v/>
      </c>
      <c r="O374">
        <f>+IF(QUOTIENT($A374,43)=O$1,$F374,"")</f>
        <v>2</v>
      </c>
      <c r="P374" t="str">
        <f>+IF(QUOTIENT($A374,43)=P$1,$F374,"")</f>
        <v/>
      </c>
    </row>
    <row r="375" spans="1:16" ht="15.75" thickBot="1" x14ac:dyDescent="0.3">
      <c r="A375" s="1">
        <f t="shared" si="7"/>
        <v>371</v>
      </c>
      <c r="B375" s="6" t="s">
        <v>434</v>
      </c>
      <c r="C375" s="3" t="s">
        <v>216</v>
      </c>
      <c r="D375" s="13">
        <v>2000</v>
      </c>
      <c r="E375" s="9">
        <v>1616</v>
      </c>
      <c r="F375" s="19">
        <f>+MAX(D375,E375)/1000</f>
        <v>2</v>
      </c>
      <c r="G375" t="str">
        <f>+IF(QUOTIENT($A375,43)=G$1,$F375,"")</f>
        <v/>
      </c>
      <c r="H375" t="str">
        <f>+IF(QUOTIENT($A375,43)=H$1,$F375,"")</f>
        <v/>
      </c>
      <c r="I375" t="str">
        <f>+IF(QUOTIENT($A375,43)=I$1,$F375,"")</f>
        <v/>
      </c>
      <c r="J375" t="str">
        <f>+IF(QUOTIENT($A375,43)=J$1,$F375,"")</f>
        <v/>
      </c>
      <c r="K375" t="str">
        <f>+IF(QUOTIENT($A375,43)=K$1,$F375,"")</f>
        <v/>
      </c>
      <c r="L375" t="str">
        <f>+IF(QUOTIENT($A375,43)=L$1,$F375,"")</f>
        <v/>
      </c>
      <c r="M375" t="str">
        <f>+IF(QUOTIENT($A375,43)=M$1,$F375,"")</f>
        <v/>
      </c>
      <c r="N375" t="str">
        <f>+IF(QUOTIENT($A375,43)=N$1,$F375,"")</f>
        <v/>
      </c>
      <c r="O375">
        <f>+IF(QUOTIENT($A375,43)=O$1,$F375,"")</f>
        <v>2</v>
      </c>
      <c r="P375" t="str">
        <f>+IF(QUOTIENT($A375,43)=P$1,$F375,"")</f>
        <v/>
      </c>
    </row>
    <row r="376" spans="1:16" ht="15.75" thickBot="1" x14ac:dyDescent="0.3">
      <c r="A376" s="1">
        <f t="shared" si="7"/>
        <v>372</v>
      </c>
      <c r="B376" s="6" t="s">
        <v>435</v>
      </c>
      <c r="C376" s="3" t="s">
        <v>273</v>
      </c>
      <c r="D376" s="13">
        <v>2000</v>
      </c>
      <c r="E376" s="9">
        <v>1400</v>
      </c>
      <c r="F376" s="19">
        <f>+MAX(D376,E376)/1000</f>
        <v>2</v>
      </c>
      <c r="G376" t="str">
        <f>+IF(QUOTIENT($A376,43)=G$1,$F376,"")</f>
        <v/>
      </c>
      <c r="H376" t="str">
        <f>+IF(QUOTIENT($A376,43)=H$1,$F376,"")</f>
        <v/>
      </c>
      <c r="I376" t="str">
        <f>+IF(QUOTIENT($A376,43)=I$1,$F376,"")</f>
        <v/>
      </c>
      <c r="J376" t="str">
        <f>+IF(QUOTIENT($A376,43)=J$1,$F376,"")</f>
        <v/>
      </c>
      <c r="K376" t="str">
        <f>+IF(QUOTIENT($A376,43)=K$1,$F376,"")</f>
        <v/>
      </c>
      <c r="L376" t="str">
        <f>+IF(QUOTIENT($A376,43)=L$1,$F376,"")</f>
        <v/>
      </c>
      <c r="M376" t="str">
        <f>+IF(QUOTIENT($A376,43)=M$1,$F376,"")</f>
        <v/>
      </c>
      <c r="N376" t="str">
        <f>+IF(QUOTIENT($A376,43)=N$1,$F376,"")</f>
        <v/>
      </c>
      <c r="O376">
        <f>+IF(QUOTIENT($A376,43)=O$1,$F376,"")</f>
        <v>2</v>
      </c>
      <c r="P376" t="str">
        <f>+IF(QUOTIENT($A376,43)=P$1,$F376,"")</f>
        <v/>
      </c>
    </row>
    <row r="377" spans="1:16" ht="26.25" thickBot="1" x14ac:dyDescent="0.3">
      <c r="A377" s="1">
        <f t="shared" si="7"/>
        <v>373</v>
      </c>
      <c r="B377" s="6" t="s">
        <v>436</v>
      </c>
      <c r="C377" s="3" t="s">
        <v>167</v>
      </c>
      <c r="D377" s="4">
        <v>1500</v>
      </c>
      <c r="E377" s="18">
        <v>2000</v>
      </c>
      <c r="F377" s="19">
        <f>+MAX(D377,E377)/1000</f>
        <v>2</v>
      </c>
      <c r="G377" t="str">
        <f>+IF(QUOTIENT($A377,43)=G$1,$F377,"")</f>
        <v/>
      </c>
      <c r="H377" t="str">
        <f>+IF(QUOTIENT($A377,43)=H$1,$F377,"")</f>
        <v/>
      </c>
      <c r="I377" t="str">
        <f>+IF(QUOTIENT($A377,43)=I$1,$F377,"")</f>
        <v/>
      </c>
      <c r="J377" t="str">
        <f>+IF(QUOTIENT($A377,43)=J$1,$F377,"")</f>
        <v/>
      </c>
      <c r="K377" t="str">
        <f>+IF(QUOTIENT($A377,43)=K$1,$F377,"")</f>
        <v/>
      </c>
      <c r="L377" t="str">
        <f>+IF(QUOTIENT($A377,43)=L$1,$F377,"")</f>
        <v/>
      </c>
      <c r="M377" t="str">
        <f>+IF(QUOTIENT($A377,43)=M$1,$F377,"")</f>
        <v/>
      </c>
      <c r="N377" t="str">
        <f>+IF(QUOTIENT($A377,43)=N$1,$F377,"")</f>
        <v/>
      </c>
      <c r="O377">
        <f>+IF(QUOTIENT($A377,43)=O$1,$F377,"")</f>
        <v>2</v>
      </c>
      <c r="P377" t="str">
        <f>+IF(QUOTIENT($A377,43)=P$1,$F377,"")</f>
        <v/>
      </c>
    </row>
    <row r="378" spans="1:16" ht="26.25" thickBot="1" x14ac:dyDescent="0.3">
      <c r="A378" s="1">
        <f t="shared" si="7"/>
        <v>374</v>
      </c>
      <c r="B378" s="6" t="s">
        <v>437</v>
      </c>
      <c r="C378" s="3" t="s">
        <v>189</v>
      </c>
      <c r="D378" s="13">
        <v>2000</v>
      </c>
      <c r="E378" s="9">
        <v>1725</v>
      </c>
      <c r="F378" s="19">
        <f>+MAX(D378,E378)/1000</f>
        <v>2</v>
      </c>
      <c r="G378" t="str">
        <f>+IF(QUOTIENT($A378,43)=G$1,$F378,"")</f>
        <v/>
      </c>
      <c r="H378" t="str">
        <f>+IF(QUOTIENT($A378,43)=H$1,$F378,"")</f>
        <v/>
      </c>
      <c r="I378" t="str">
        <f>+IF(QUOTIENT($A378,43)=I$1,$F378,"")</f>
        <v/>
      </c>
      <c r="J378" t="str">
        <f>+IF(QUOTIENT($A378,43)=J$1,$F378,"")</f>
        <v/>
      </c>
      <c r="K378" t="str">
        <f>+IF(QUOTIENT($A378,43)=K$1,$F378,"")</f>
        <v/>
      </c>
      <c r="L378" t="str">
        <f>+IF(QUOTIENT($A378,43)=L$1,$F378,"")</f>
        <v/>
      </c>
      <c r="M378" t="str">
        <f>+IF(QUOTIENT($A378,43)=M$1,$F378,"")</f>
        <v/>
      </c>
      <c r="N378" t="str">
        <f>+IF(QUOTIENT($A378,43)=N$1,$F378,"")</f>
        <v/>
      </c>
      <c r="O378">
        <f>+IF(QUOTIENT($A378,43)=O$1,$F378,"")</f>
        <v>2</v>
      </c>
      <c r="P378" t="str">
        <f>+IF(QUOTIENT($A378,43)=P$1,$F378,"")</f>
        <v/>
      </c>
    </row>
    <row r="379" spans="1:16" ht="15.75" thickBot="1" x14ac:dyDescent="0.3">
      <c r="A379" s="1">
        <f t="shared" si="7"/>
        <v>375</v>
      </c>
      <c r="B379" s="6" t="s">
        <v>438</v>
      </c>
      <c r="C379" s="3" t="s">
        <v>193</v>
      </c>
      <c r="D379" s="13">
        <v>2000</v>
      </c>
      <c r="E379" s="9">
        <v>1625</v>
      </c>
      <c r="F379" s="19">
        <f>+MAX(D379,E379)/1000</f>
        <v>2</v>
      </c>
      <c r="G379" t="str">
        <f>+IF(QUOTIENT($A379,43)=G$1,$F379,"")</f>
        <v/>
      </c>
      <c r="H379" t="str">
        <f>+IF(QUOTIENT($A379,43)=H$1,$F379,"")</f>
        <v/>
      </c>
      <c r="I379" t="str">
        <f>+IF(QUOTIENT($A379,43)=I$1,$F379,"")</f>
        <v/>
      </c>
      <c r="J379" t="str">
        <f>+IF(QUOTIENT($A379,43)=J$1,$F379,"")</f>
        <v/>
      </c>
      <c r="K379" t="str">
        <f>+IF(QUOTIENT($A379,43)=K$1,$F379,"")</f>
        <v/>
      </c>
      <c r="L379" t="str">
        <f>+IF(QUOTIENT($A379,43)=L$1,$F379,"")</f>
        <v/>
      </c>
      <c r="M379" t="str">
        <f>+IF(QUOTIENT($A379,43)=M$1,$F379,"")</f>
        <v/>
      </c>
      <c r="N379" t="str">
        <f>+IF(QUOTIENT($A379,43)=N$1,$F379,"")</f>
        <v/>
      </c>
      <c r="O379">
        <f>+IF(QUOTIENT($A379,43)=O$1,$F379,"")</f>
        <v>2</v>
      </c>
      <c r="P379" t="str">
        <f>+IF(QUOTIENT($A379,43)=P$1,$F379,"")</f>
        <v/>
      </c>
    </row>
    <row r="380" spans="1:16" ht="15.75" thickBot="1" x14ac:dyDescent="0.3">
      <c r="A380" s="1">
        <f t="shared" si="7"/>
        <v>376</v>
      </c>
      <c r="B380" s="6" t="s">
        <v>439</v>
      </c>
      <c r="C380" s="3" t="s">
        <v>216</v>
      </c>
      <c r="D380" s="13">
        <v>2000</v>
      </c>
      <c r="E380" s="9">
        <v>1616</v>
      </c>
      <c r="F380" s="19">
        <f>+MAX(D380,E380)/1000</f>
        <v>2</v>
      </c>
      <c r="G380" t="str">
        <f>+IF(QUOTIENT($A380,43)=G$1,$F380,"")</f>
        <v/>
      </c>
      <c r="H380" t="str">
        <f>+IF(QUOTIENT($A380,43)=H$1,$F380,"")</f>
        <v/>
      </c>
      <c r="I380" t="str">
        <f>+IF(QUOTIENT($A380,43)=I$1,$F380,"")</f>
        <v/>
      </c>
      <c r="J380" t="str">
        <f>+IF(QUOTIENT($A380,43)=J$1,$F380,"")</f>
        <v/>
      </c>
      <c r="K380" t="str">
        <f>+IF(QUOTIENT($A380,43)=K$1,$F380,"")</f>
        <v/>
      </c>
      <c r="L380" t="str">
        <f>+IF(QUOTIENT($A380,43)=L$1,$F380,"")</f>
        <v/>
      </c>
      <c r="M380" t="str">
        <f>+IF(QUOTIENT($A380,43)=M$1,$F380,"")</f>
        <v/>
      </c>
      <c r="N380" t="str">
        <f>+IF(QUOTIENT($A380,43)=N$1,$F380,"")</f>
        <v/>
      </c>
      <c r="O380">
        <f>+IF(QUOTIENT($A380,43)=O$1,$F380,"")</f>
        <v>2</v>
      </c>
      <c r="P380" t="str">
        <f>+IF(QUOTIENT($A380,43)=P$1,$F380,"")</f>
        <v/>
      </c>
    </row>
    <row r="381" spans="1:16" ht="39" thickBot="1" x14ac:dyDescent="0.3">
      <c r="A381" s="1">
        <f t="shared" si="7"/>
        <v>377</v>
      </c>
      <c r="B381" s="6" t="s">
        <v>440</v>
      </c>
      <c r="C381" s="3" t="s">
        <v>170</v>
      </c>
      <c r="D381" s="13">
        <v>2000</v>
      </c>
      <c r="E381" s="9">
        <v>1408</v>
      </c>
      <c r="F381" s="19">
        <f>+MAX(D381,E381)/1000</f>
        <v>2</v>
      </c>
      <c r="G381" t="str">
        <f>+IF(QUOTIENT($A381,43)=G$1,$F381,"")</f>
        <v/>
      </c>
      <c r="H381" t="str">
        <f>+IF(QUOTIENT($A381,43)=H$1,$F381,"")</f>
        <v/>
      </c>
      <c r="I381" t="str">
        <f>+IF(QUOTIENT($A381,43)=I$1,$F381,"")</f>
        <v/>
      </c>
      <c r="J381" t="str">
        <f>+IF(QUOTIENT($A381,43)=J$1,$F381,"")</f>
        <v/>
      </c>
      <c r="K381" t="str">
        <f>+IF(QUOTIENT($A381,43)=K$1,$F381,"")</f>
        <v/>
      </c>
      <c r="L381" t="str">
        <f>+IF(QUOTIENT($A381,43)=L$1,$F381,"")</f>
        <v/>
      </c>
      <c r="M381" t="str">
        <f>+IF(QUOTIENT($A381,43)=M$1,$F381,"")</f>
        <v/>
      </c>
      <c r="N381" t="str">
        <f>+IF(QUOTIENT($A381,43)=N$1,$F381,"")</f>
        <v/>
      </c>
      <c r="O381">
        <f>+IF(QUOTIENT($A381,43)=O$1,$F381,"")</f>
        <v>2</v>
      </c>
      <c r="P381" t="str">
        <f>+IF(QUOTIENT($A381,43)=P$1,$F381,"")</f>
        <v/>
      </c>
    </row>
    <row r="382" spans="1:16" ht="51.75" thickBot="1" x14ac:dyDescent="0.3">
      <c r="A382" s="1">
        <f t="shared" si="7"/>
        <v>378</v>
      </c>
      <c r="B382" s="6" t="s">
        <v>441</v>
      </c>
      <c r="C382" s="3" t="s">
        <v>186</v>
      </c>
      <c r="D382" s="13">
        <v>2000</v>
      </c>
      <c r="E382" s="9">
        <v>1750</v>
      </c>
      <c r="F382" s="19">
        <f>+MAX(D382,E382)/1000</f>
        <v>2</v>
      </c>
      <c r="G382" t="str">
        <f>+IF(QUOTIENT($A382,43)=G$1,$F382,"")</f>
        <v/>
      </c>
      <c r="H382" t="str">
        <f>+IF(QUOTIENT($A382,43)=H$1,$F382,"")</f>
        <v/>
      </c>
      <c r="I382" t="str">
        <f>+IF(QUOTIENT($A382,43)=I$1,$F382,"")</f>
        <v/>
      </c>
      <c r="J382" t="str">
        <f>+IF(QUOTIENT($A382,43)=J$1,$F382,"")</f>
        <v/>
      </c>
      <c r="K382" t="str">
        <f>+IF(QUOTIENT($A382,43)=K$1,$F382,"")</f>
        <v/>
      </c>
      <c r="L382" t="str">
        <f>+IF(QUOTIENT($A382,43)=L$1,$F382,"")</f>
        <v/>
      </c>
      <c r="M382" t="str">
        <f>+IF(QUOTIENT($A382,43)=M$1,$F382,"")</f>
        <v/>
      </c>
      <c r="N382" t="str">
        <f>+IF(QUOTIENT($A382,43)=N$1,$F382,"")</f>
        <v/>
      </c>
      <c r="O382">
        <f>+IF(QUOTIENT($A382,43)=O$1,$F382,"")</f>
        <v>2</v>
      </c>
      <c r="P382" t="str">
        <f>+IF(QUOTIENT($A382,43)=P$1,$F382,"")</f>
        <v/>
      </c>
    </row>
    <row r="383" spans="1:16" ht="26.25" thickBot="1" x14ac:dyDescent="0.3">
      <c r="A383" s="1">
        <f t="shared" si="7"/>
        <v>379</v>
      </c>
      <c r="B383" s="6" t="s">
        <v>442</v>
      </c>
      <c r="C383" s="3" t="s">
        <v>237</v>
      </c>
      <c r="D383" s="13">
        <v>2000</v>
      </c>
      <c r="E383" s="9">
        <v>1400</v>
      </c>
      <c r="F383" s="19">
        <f>+MAX(D383,E383)/1000</f>
        <v>2</v>
      </c>
      <c r="G383" t="str">
        <f>+IF(QUOTIENT($A383,43)=G$1,$F383,"")</f>
        <v/>
      </c>
      <c r="H383" t="str">
        <f>+IF(QUOTIENT($A383,43)=H$1,$F383,"")</f>
        <v/>
      </c>
      <c r="I383" t="str">
        <f>+IF(QUOTIENT($A383,43)=I$1,$F383,"")</f>
        <v/>
      </c>
      <c r="J383" t="str">
        <f>+IF(QUOTIENT($A383,43)=J$1,$F383,"")</f>
        <v/>
      </c>
      <c r="K383" t="str">
        <f>+IF(QUOTIENT($A383,43)=K$1,$F383,"")</f>
        <v/>
      </c>
      <c r="L383" t="str">
        <f>+IF(QUOTIENT($A383,43)=L$1,$F383,"")</f>
        <v/>
      </c>
      <c r="M383" t="str">
        <f>+IF(QUOTIENT($A383,43)=M$1,$F383,"")</f>
        <v/>
      </c>
      <c r="N383" t="str">
        <f>+IF(QUOTIENT($A383,43)=N$1,$F383,"")</f>
        <v/>
      </c>
      <c r="O383">
        <f>+IF(QUOTIENT($A383,43)=O$1,$F383,"")</f>
        <v>2</v>
      </c>
      <c r="P383" t="str">
        <f>+IF(QUOTIENT($A383,43)=P$1,$F383,"")</f>
        <v/>
      </c>
    </row>
    <row r="384" spans="1:16" ht="26.25" thickBot="1" x14ac:dyDescent="0.3">
      <c r="A384" s="1">
        <f t="shared" si="7"/>
        <v>380</v>
      </c>
      <c r="B384" s="6" t="s">
        <v>443</v>
      </c>
      <c r="C384" s="3" t="s">
        <v>180</v>
      </c>
      <c r="D384" s="13">
        <v>2000</v>
      </c>
      <c r="E384" s="9">
        <v>1775</v>
      </c>
      <c r="F384" s="19">
        <f>+MAX(D384,E384)/1000</f>
        <v>2</v>
      </c>
      <c r="G384" t="str">
        <f>+IF(QUOTIENT($A384,43)=G$1,$F384,"")</f>
        <v/>
      </c>
      <c r="H384" t="str">
        <f>+IF(QUOTIENT($A384,43)=H$1,$F384,"")</f>
        <v/>
      </c>
      <c r="I384" t="str">
        <f>+IF(QUOTIENT($A384,43)=I$1,$F384,"")</f>
        <v/>
      </c>
      <c r="J384" t="str">
        <f>+IF(QUOTIENT($A384,43)=J$1,$F384,"")</f>
        <v/>
      </c>
      <c r="K384" t="str">
        <f>+IF(QUOTIENT($A384,43)=K$1,$F384,"")</f>
        <v/>
      </c>
      <c r="L384" t="str">
        <f>+IF(QUOTIENT($A384,43)=L$1,$F384,"")</f>
        <v/>
      </c>
      <c r="M384" t="str">
        <f>+IF(QUOTIENT($A384,43)=M$1,$F384,"")</f>
        <v/>
      </c>
      <c r="N384" t="str">
        <f>+IF(QUOTIENT($A384,43)=N$1,$F384,"")</f>
        <v/>
      </c>
      <c r="O384">
        <f>+IF(QUOTIENT($A384,43)=O$1,$F384,"")</f>
        <v>2</v>
      </c>
      <c r="P384" t="str">
        <f>+IF(QUOTIENT($A384,43)=P$1,$F384,"")</f>
        <v/>
      </c>
    </row>
    <row r="385" spans="1:16" ht="15.75" thickBot="1" x14ac:dyDescent="0.3">
      <c r="A385" s="1">
        <f t="shared" si="7"/>
        <v>381</v>
      </c>
      <c r="B385" s="6" t="s">
        <v>444</v>
      </c>
      <c r="C385" s="3" t="s">
        <v>216</v>
      </c>
      <c r="D385" s="13">
        <v>2000</v>
      </c>
      <c r="E385" s="9">
        <v>1616</v>
      </c>
      <c r="F385" s="19">
        <f>+MAX(D385,E385)/1000</f>
        <v>2</v>
      </c>
      <c r="G385" t="str">
        <f>+IF(QUOTIENT($A385,43)=G$1,$F385,"")</f>
        <v/>
      </c>
      <c r="H385" t="str">
        <f>+IF(QUOTIENT($A385,43)=H$1,$F385,"")</f>
        <v/>
      </c>
      <c r="I385" t="str">
        <f>+IF(QUOTIENT($A385,43)=I$1,$F385,"")</f>
        <v/>
      </c>
      <c r="J385" t="str">
        <f>+IF(QUOTIENT($A385,43)=J$1,$F385,"")</f>
        <v/>
      </c>
      <c r="K385" t="str">
        <f>+IF(QUOTIENT($A385,43)=K$1,$F385,"")</f>
        <v/>
      </c>
      <c r="L385" t="str">
        <f>+IF(QUOTIENT($A385,43)=L$1,$F385,"")</f>
        <v/>
      </c>
      <c r="M385" t="str">
        <f>+IF(QUOTIENT($A385,43)=M$1,$F385,"")</f>
        <v/>
      </c>
      <c r="N385" t="str">
        <f>+IF(QUOTIENT($A385,43)=N$1,$F385,"")</f>
        <v/>
      </c>
      <c r="O385">
        <f>+IF(QUOTIENT($A385,43)=O$1,$F385,"")</f>
        <v>2</v>
      </c>
      <c r="P385" t="str">
        <f>+IF(QUOTIENT($A385,43)=P$1,$F385,"")</f>
        <v/>
      </c>
    </row>
    <row r="386" spans="1:16" ht="26.25" thickBot="1" x14ac:dyDescent="0.3">
      <c r="A386" s="1">
        <f t="shared" si="7"/>
        <v>382</v>
      </c>
      <c r="B386" s="6" t="s">
        <v>445</v>
      </c>
      <c r="C386" s="3" t="s">
        <v>170</v>
      </c>
      <c r="D386" s="13">
        <v>2000</v>
      </c>
      <c r="E386" s="9">
        <v>1408</v>
      </c>
      <c r="F386" s="19">
        <f>+MAX(D386,E386)/1000</f>
        <v>2</v>
      </c>
      <c r="G386" t="str">
        <f>+IF(QUOTIENT($A386,43)=G$1,$F386,"")</f>
        <v/>
      </c>
      <c r="H386" t="str">
        <f>+IF(QUOTIENT($A386,43)=H$1,$F386,"")</f>
        <v/>
      </c>
      <c r="I386" t="str">
        <f>+IF(QUOTIENT($A386,43)=I$1,$F386,"")</f>
        <v/>
      </c>
      <c r="J386" t="str">
        <f>+IF(QUOTIENT($A386,43)=J$1,$F386,"")</f>
        <v/>
      </c>
      <c r="K386" t="str">
        <f>+IF(QUOTIENT($A386,43)=K$1,$F386,"")</f>
        <v/>
      </c>
      <c r="L386" t="str">
        <f>+IF(QUOTIENT($A386,43)=L$1,$F386,"")</f>
        <v/>
      </c>
      <c r="M386" t="str">
        <f>+IF(QUOTIENT($A386,43)=M$1,$F386,"")</f>
        <v/>
      </c>
      <c r="N386" t="str">
        <f>+IF(QUOTIENT($A386,43)=N$1,$F386,"")</f>
        <v/>
      </c>
      <c r="O386">
        <f>+IF(QUOTIENT($A386,43)=O$1,$F386,"")</f>
        <v>2</v>
      </c>
      <c r="P386" t="str">
        <f>+IF(QUOTIENT($A386,43)=P$1,$F386,"")</f>
        <v/>
      </c>
    </row>
    <row r="387" spans="1:16" ht="15.75" thickBot="1" x14ac:dyDescent="0.3">
      <c r="A387" s="1">
        <f t="shared" si="7"/>
        <v>383</v>
      </c>
      <c r="B387" s="6" t="s">
        <v>446</v>
      </c>
      <c r="C387" s="3" t="s">
        <v>237</v>
      </c>
      <c r="D387" s="13">
        <v>2000</v>
      </c>
      <c r="E387" s="9">
        <v>1400</v>
      </c>
      <c r="F387" s="19">
        <f>+MAX(D387,E387)/1000</f>
        <v>2</v>
      </c>
      <c r="G387" t="str">
        <f>+IF(QUOTIENT($A387,43)=G$1,$F387,"")</f>
        <v/>
      </c>
      <c r="H387" t="str">
        <f>+IF(QUOTIENT($A387,43)=H$1,$F387,"")</f>
        <v/>
      </c>
      <c r="I387" t="str">
        <f>+IF(QUOTIENT($A387,43)=I$1,$F387,"")</f>
        <v/>
      </c>
      <c r="J387" t="str">
        <f>+IF(QUOTIENT($A387,43)=J$1,$F387,"")</f>
        <v/>
      </c>
      <c r="K387" t="str">
        <f>+IF(QUOTIENT($A387,43)=K$1,$F387,"")</f>
        <v/>
      </c>
      <c r="L387" t="str">
        <f>+IF(QUOTIENT($A387,43)=L$1,$F387,"")</f>
        <v/>
      </c>
      <c r="M387" t="str">
        <f>+IF(QUOTIENT($A387,43)=M$1,$F387,"")</f>
        <v/>
      </c>
      <c r="N387" t="str">
        <f>+IF(QUOTIENT($A387,43)=N$1,$F387,"")</f>
        <v/>
      </c>
      <c r="O387">
        <f>+IF(QUOTIENT($A387,43)=O$1,$F387,"")</f>
        <v>2</v>
      </c>
      <c r="P387" t="str">
        <f>+IF(QUOTIENT($A387,43)=P$1,$F387,"")</f>
        <v/>
      </c>
    </row>
    <row r="388" spans="1:16" ht="26.25" thickBot="1" x14ac:dyDescent="0.3">
      <c r="A388" s="1">
        <f t="shared" si="7"/>
        <v>384</v>
      </c>
      <c r="B388" s="6" t="s">
        <v>447</v>
      </c>
      <c r="C388" s="3" t="s">
        <v>167</v>
      </c>
      <c r="D388" s="4">
        <v>1000</v>
      </c>
      <c r="E388" s="18">
        <v>2000</v>
      </c>
      <c r="F388" s="19">
        <f>+MAX(D388,E388)/1000</f>
        <v>2</v>
      </c>
      <c r="G388" t="str">
        <f>+IF(QUOTIENT($A388,43)=G$1,$F388,"")</f>
        <v/>
      </c>
      <c r="H388" t="str">
        <f>+IF(QUOTIENT($A388,43)=H$1,$F388,"")</f>
        <v/>
      </c>
      <c r="I388" t="str">
        <f>+IF(QUOTIENT($A388,43)=I$1,$F388,"")</f>
        <v/>
      </c>
      <c r="J388" t="str">
        <f>+IF(QUOTIENT($A388,43)=J$1,$F388,"")</f>
        <v/>
      </c>
      <c r="K388" t="str">
        <f>+IF(QUOTIENT($A388,43)=K$1,$F388,"")</f>
        <v/>
      </c>
      <c r="L388" t="str">
        <f>+IF(QUOTIENT($A388,43)=L$1,$F388,"")</f>
        <v/>
      </c>
      <c r="M388" t="str">
        <f>+IF(QUOTIENT($A388,43)=M$1,$F388,"")</f>
        <v/>
      </c>
      <c r="N388" t="str">
        <f>+IF(QUOTIENT($A388,43)=N$1,$F388,"")</f>
        <v/>
      </c>
      <c r="O388">
        <f>+IF(QUOTIENT($A388,43)=O$1,$F388,"")</f>
        <v>2</v>
      </c>
      <c r="P388" t="str">
        <f>+IF(QUOTIENT($A388,43)=P$1,$F388,"")</f>
        <v/>
      </c>
    </row>
    <row r="389" spans="1:16" ht="26.25" thickBot="1" x14ac:dyDescent="0.3">
      <c r="A389" s="1">
        <f t="shared" si="7"/>
        <v>385</v>
      </c>
      <c r="B389" s="6" t="s">
        <v>448</v>
      </c>
      <c r="C389" s="3" t="s">
        <v>167</v>
      </c>
      <c r="D389" s="3" t="s">
        <v>247</v>
      </c>
      <c r="E389" s="18">
        <v>2000</v>
      </c>
      <c r="F389" s="19">
        <f>+MAX(D389,E389)/1000</f>
        <v>2</v>
      </c>
      <c r="G389" t="str">
        <f>+IF(QUOTIENT($A389,43)=G$1,$F389,"")</f>
        <v/>
      </c>
      <c r="H389" t="str">
        <f>+IF(QUOTIENT($A389,43)=H$1,$F389,"")</f>
        <v/>
      </c>
      <c r="I389" t="str">
        <f>+IF(QUOTIENT($A389,43)=I$1,$F389,"")</f>
        <v/>
      </c>
      <c r="J389" t="str">
        <f>+IF(QUOTIENT($A389,43)=J$1,$F389,"")</f>
        <v/>
      </c>
      <c r="K389" t="str">
        <f>+IF(QUOTIENT($A389,43)=K$1,$F389,"")</f>
        <v/>
      </c>
      <c r="L389" t="str">
        <f>+IF(QUOTIENT($A389,43)=L$1,$F389,"")</f>
        <v/>
      </c>
      <c r="M389" t="str">
        <f>+IF(QUOTIENT($A389,43)=M$1,$F389,"")</f>
        <v/>
      </c>
      <c r="N389" t="str">
        <f>+IF(QUOTIENT($A389,43)=N$1,$F389,"")</f>
        <v/>
      </c>
      <c r="O389">
        <f>+IF(QUOTIENT($A389,43)=O$1,$F389,"")</f>
        <v>2</v>
      </c>
      <c r="P389" t="str">
        <f>+IF(QUOTIENT($A389,43)=P$1,$F389,"")</f>
        <v/>
      </c>
    </row>
    <row r="390" spans="1:16" ht="26.25" thickBot="1" x14ac:dyDescent="0.3">
      <c r="A390" s="1">
        <f t="shared" si="7"/>
        <v>386</v>
      </c>
      <c r="B390" s="6" t="s">
        <v>449</v>
      </c>
      <c r="C390" s="3" t="s">
        <v>209</v>
      </c>
      <c r="D390" s="4">
        <v>1000</v>
      </c>
      <c r="E390" s="18">
        <v>1825</v>
      </c>
      <c r="F390" s="19">
        <f>+MAX(D390,E390)/1000</f>
        <v>1.825</v>
      </c>
      <c r="G390" t="str">
        <f>+IF(QUOTIENT($A390,43)=G$1,$F390,"")</f>
        <v/>
      </c>
      <c r="H390" t="str">
        <f>+IF(QUOTIENT($A390,43)=H$1,$F390,"")</f>
        <v/>
      </c>
      <c r="I390" t="str">
        <f>+IF(QUOTIENT($A390,43)=I$1,$F390,"")</f>
        <v/>
      </c>
      <c r="J390" t="str">
        <f>+IF(QUOTIENT($A390,43)=J$1,$F390,"")</f>
        <v/>
      </c>
      <c r="K390" t="str">
        <f>+IF(QUOTIENT($A390,43)=K$1,$F390,"")</f>
        <v/>
      </c>
      <c r="L390" t="str">
        <f>+IF(QUOTIENT($A390,43)=L$1,$F390,"")</f>
        <v/>
      </c>
      <c r="M390" t="str">
        <f>+IF(QUOTIENT($A390,43)=M$1,$F390,"")</f>
        <v/>
      </c>
      <c r="N390" t="str">
        <f>+IF(QUOTIENT($A390,43)=N$1,$F390,"")</f>
        <v/>
      </c>
      <c r="O390">
        <f>+IF(QUOTIENT($A390,43)=O$1,$F390,"")</f>
        <v>1.825</v>
      </c>
      <c r="P390" t="str">
        <f>+IF(QUOTIENT($A390,43)=P$1,$F390,"")</f>
        <v/>
      </c>
    </row>
    <row r="391" spans="1:16" ht="26.25" thickBot="1" x14ac:dyDescent="0.3">
      <c r="A391" s="1">
        <f t="shared" ref="A391:A437" si="8">+A390+1</f>
        <v>387</v>
      </c>
      <c r="B391" s="6" t="s">
        <v>450</v>
      </c>
      <c r="C391" s="3" t="s">
        <v>180</v>
      </c>
      <c r="D391" s="4">
        <v>1000</v>
      </c>
      <c r="E391" s="18">
        <v>1775</v>
      </c>
      <c r="F391" s="19">
        <f>+MAX(D391,E391)/1000</f>
        <v>1.7749999999999999</v>
      </c>
      <c r="G391" t="str">
        <f>+IF(QUOTIENT($A391,43)=G$1,$F391,"")</f>
        <v/>
      </c>
      <c r="H391" t="str">
        <f>+IF(QUOTIENT($A391,43)=H$1,$F391,"")</f>
        <v/>
      </c>
      <c r="I391" t="str">
        <f>+IF(QUOTIENT($A391,43)=I$1,$F391,"")</f>
        <v/>
      </c>
      <c r="J391" t="str">
        <f>+IF(QUOTIENT($A391,43)=J$1,$F391,"")</f>
        <v/>
      </c>
      <c r="K391" t="str">
        <f>+IF(QUOTIENT($A391,43)=K$1,$F391,"")</f>
        <v/>
      </c>
      <c r="L391" t="str">
        <f>+IF(QUOTIENT($A391,43)=L$1,$F391,"")</f>
        <v/>
      </c>
      <c r="M391" t="str">
        <f>+IF(QUOTIENT($A391,43)=M$1,$F391,"")</f>
        <v/>
      </c>
      <c r="N391" t="str">
        <f>+IF(QUOTIENT($A391,43)=N$1,$F391,"")</f>
        <v/>
      </c>
      <c r="O391" t="str">
        <f>+IF(QUOTIENT($A391,43)=O$1,$F391,"")</f>
        <v/>
      </c>
      <c r="P391">
        <f>+IF(QUOTIENT($A391,43)=P$1,$F391,"")</f>
        <v>1.7749999999999999</v>
      </c>
    </row>
    <row r="392" spans="1:16" ht="15.75" thickBot="1" x14ac:dyDescent="0.3">
      <c r="A392" s="1">
        <f t="shared" si="8"/>
        <v>388</v>
      </c>
      <c r="B392" s="6" t="s">
        <v>451</v>
      </c>
      <c r="C392" s="3" t="s">
        <v>180</v>
      </c>
      <c r="D392" s="4">
        <v>1000</v>
      </c>
      <c r="E392" s="18">
        <v>1775</v>
      </c>
      <c r="F392" s="19">
        <f>+MAX(D392,E392)/1000</f>
        <v>1.7749999999999999</v>
      </c>
      <c r="G392" t="str">
        <f>+IF(QUOTIENT($A392,43)=G$1,$F392,"")</f>
        <v/>
      </c>
      <c r="H392" t="str">
        <f>+IF(QUOTIENT($A392,43)=H$1,$F392,"")</f>
        <v/>
      </c>
      <c r="I392" t="str">
        <f>+IF(QUOTIENT($A392,43)=I$1,$F392,"")</f>
        <v/>
      </c>
      <c r="J392" t="str">
        <f>+IF(QUOTIENT($A392,43)=J$1,$F392,"")</f>
        <v/>
      </c>
      <c r="K392" t="str">
        <f>+IF(QUOTIENT($A392,43)=K$1,$F392,"")</f>
        <v/>
      </c>
      <c r="L392" t="str">
        <f>+IF(QUOTIENT($A392,43)=L$1,$F392,"")</f>
        <v/>
      </c>
      <c r="M392" t="str">
        <f>+IF(QUOTIENT($A392,43)=M$1,$F392,"")</f>
        <v/>
      </c>
      <c r="N392" t="str">
        <f>+IF(QUOTIENT($A392,43)=N$1,$F392,"")</f>
        <v/>
      </c>
      <c r="O392" t="str">
        <f>+IF(QUOTIENT($A392,43)=O$1,$F392,"")</f>
        <v/>
      </c>
      <c r="P392">
        <f>+IF(QUOTIENT($A392,43)=P$1,$F392,"")</f>
        <v>1.7749999999999999</v>
      </c>
    </row>
    <row r="393" spans="1:16" ht="26.25" thickBot="1" x14ac:dyDescent="0.3">
      <c r="A393" s="1">
        <f t="shared" si="8"/>
        <v>389</v>
      </c>
      <c r="B393" s="6" t="s">
        <v>452</v>
      </c>
      <c r="C393" s="3" t="s">
        <v>180</v>
      </c>
      <c r="D393" s="4">
        <v>1000</v>
      </c>
      <c r="E393" s="18">
        <v>1775</v>
      </c>
      <c r="F393" s="19">
        <f>+MAX(D393,E393)/1000</f>
        <v>1.7749999999999999</v>
      </c>
      <c r="G393" t="str">
        <f>+IF(QUOTIENT($A393,43)=G$1,$F393,"")</f>
        <v/>
      </c>
      <c r="H393" t="str">
        <f>+IF(QUOTIENT($A393,43)=H$1,$F393,"")</f>
        <v/>
      </c>
      <c r="I393" t="str">
        <f>+IF(QUOTIENT($A393,43)=I$1,$F393,"")</f>
        <v/>
      </c>
      <c r="J393" t="str">
        <f>+IF(QUOTIENT($A393,43)=J$1,$F393,"")</f>
        <v/>
      </c>
      <c r="K393" t="str">
        <f>+IF(QUOTIENT($A393,43)=K$1,$F393,"")</f>
        <v/>
      </c>
      <c r="L393" t="str">
        <f>+IF(QUOTIENT($A393,43)=L$1,$F393,"")</f>
        <v/>
      </c>
      <c r="M393" t="str">
        <f>+IF(QUOTIENT($A393,43)=M$1,$F393,"")</f>
        <v/>
      </c>
      <c r="N393" t="str">
        <f>+IF(QUOTIENT($A393,43)=N$1,$F393,"")</f>
        <v/>
      </c>
      <c r="O393" t="str">
        <f>+IF(QUOTIENT($A393,43)=O$1,$F393,"")</f>
        <v/>
      </c>
      <c r="P393">
        <f>+IF(QUOTIENT($A393,43)=P$1,$F393,"")</f>
        <v>1.7749999999999999</v>
      </c>
    </row>
    <row r="394" spans="1:16" ht="15.75" thickBot="1" x14ac:dyDescent="0.3">
      <c r="A394" s="1">
        <f t="shared" si="8"/>
        <v>390</v>
      </c>
      <c r="B394" s="6" t="s">
        <v>453</v>
      </c>
      <c r="C394" s="3" t="s">
        <v>180</v>
      </c>
      <c r="D394" s="3" t="s">
        <v>376</v>
      </c>
      <c r="E394" s="18">
        <v>1775</v>
      </c>
      <c r="F394" s="19">
        <f>+MAX(D394,E394)/1000</f>
        <v>1.7749999999999999</v>
      </c>
      <c r="G394" t="str">
        <f>+IF(QUOTIENT($A394,43)=G$1,$F394,"")</f>
        <v/>
      </c>
      <c r="H394" t="str">
        <f>+IF(QUOTIENT($A394,43)=H$1,$F394,"")</f>
        <v/>
      </c>
      <c r="I394" t="str">
        <f>+IF(QUOTIENT($A394,43)=I$1,$F394,"")</f>
        <v/>
      </c>
      <c r="J394" t="str">
        <f>+IF(QUOTIENT($A394,43)=J$1,$F394,"")</f>
        <v/>
      </c>
      <c r="K394" t="str">
        <f>+IF(QUOTIENT($A394,43)=K$1,$F394,"")</f>
        <v/>
      </c>
      <c r="L394" t="str">
        <f>+IF(QUOTIENT($A394,43)=L$1,$F394,"")</f>
        <v/>
      </c>
      <c r="M394" t="str">
        <f>+IF(QUOTIENT($A394,43)=M$1,$F394,"")</f>
        <v/>
      </c>
      <c r="N394" t="str">
        <f>+IF(QUOTIENT($A394,43)=N$1,$F394,"")</f>
        <v/>
      </c>
      <c r="O394" t="str">
        <f>+IF(QUOTIENT($A394,43)=O$1,$F394,"")</f>
        <v/>
      </c>
      <c r="P394">
        <f>+IF(QUOTIENT($A394,43)=P$1,$F394,"")</f>
        <v>1.7749999999999999</v>
      </c>
    </row>
    <row r="395" spans="1:16" ht="26.25" thickBot="1" x14ac:dyDescent="0.3">
      <c r="A395" s="1">
        <f t="shared" si="8"/>
        <v>391</v>
      </c>
      <c r="B395" s="6" t="s">
        <v>454</v>
      </c>
      <c r="C395" s="3" t="s">
        <v>180</v>
      </c>
      <c r="D395" s="3" t="s">
        <v>247</v>
      </c>
      <c r="E395" s="18">
        <v>1775</v>
      </c>
      <c r="F395" s="19">
        <f>+MAX(D395,E395)/1000</f>
        <v>1.7749999999999999</v>
      </c>
      <c r="G395" t="str">
        <f>+IF(QUOTIENT($A395,43)=G$1,$F395,"")</f>
        <v/>
      </c>
      <c r="H395" t="str">
        <f>+IF(QUOTIENT($A395,43)=H$1,$F395,"")</f>
        <v/>
      </c>
      <c r="I395" t="str">
        <f>+IF(QUOTIENT($A395,43)=I$1,$F395,"")</f>
        <v/>
      </c>
      <c r="J395" t="str">
        <f>+IF(QUOTIENT($A395,43)=J$1,$F395,"")</f>
        <v/>
      </c>
      <c r="K395" t="str">
        <f>+IF(QUOTIENT($A395,43)=K$1,$F395,"")</f>
        <v/>
      </c>
      <c r="L395" t="str">
        <f>+IF(QUOTIENT($A395,43)=L$1,$F395,"")</f>
        <v/>
      </c>
      <c r="M395" t="str">
        <f>+IF(QUOTIENT($A395,43)=M$1,$F395,"")</f>
        <v/>
      </c>
      <c r="N395" t="str">
        <f>+IF(QUOTIENT($A395,43)=N$1,$F395,"")</f>
        <v/>
      </c>
      <c r="O395" t="str">
        <f>+IF(QUOTIENT($A395,43)=O$1,$F395,"")</f>
        <v/>
      </c>
      <c r="P395">
        <f>+IF(QUOTIENT($A395,43)=P$1,$F395,"")</f>
        <v>1.7749999999999999</v>
      </c>
    </row>
    <row r="396" spans="1:16" ht="39" thickBot="1" x14ac:dyDescent="0.3">
      <c r="A396" s="1">
        <f t="shared" si="8"/>
        <v>392</v>
      </c>
      <c r="B396" s="6" t="s">
        <v>455</v>
      </c>
      <c r="C396" s="3" t="s">
        <v>186</v>
      </c>
      <c r="D396" s="4">
        <v>1000</v>
      </c>
      <c r="E396" s="18">
        <v>1750</v>
      </c>
      <c r="F396" s="19">
        <f>+MAX(D396,E396)/1000</f>
        <v>1.75</v>
      </c>
      <c r="G396" t="str">
        <f>+IF(QUOTIENT($A396,43)=G$1,$F396,"")</f>
        <v/>
      </c>
      <c r="H396" t="str">
        <f>+IF(QUOTIENT($A396,43)=H$1,$F396,"")</f>
        <v/>
      </c>
      <c r="I396" t="str">
        <f>+IF(QUOTIENT($A396,43)=I$1,$F396,"")</f>
        <v/>
      </c>
      <c r="J396" t="str">
        <f>+IF(QUOTIENT($A396,43)=J$1,$F396,"")</f>
        <v/>
      </c>
      <c r="K396" t="str">
        <f>+IF(QUOTIENT($A396,43)=K$1,$F396,"")</f>
        <v/>
      </c>
      <c r="L396" t="str">
        <f>+IF(QUOTIENT($A396,43)=L$1,$F396,"")</f>
        <v/>
      </c>
      <c r="M396" t="str">
        <f>+IF(QUOTIENT($A396,43)=M$1,$F396,"")</f>
        <v/>
      </c>
      <c r="N396" t="str">
        <f>+IF(QUOTIENT($A396,43)=N$1,$F396,"")</f>
        <v/>
      </c>
      <c r="O396" t="str">
        <f>+IF(QUOTIENT($A396,43)=O$1,$F396,"")</f>
        <v/>
      </c>
      <c r="P396">
        <f>+IF(QUOTIENT($A396,43)=P$1,$F396,"")</f>
        <v>1.75</v>
      </c>
    </row>
    <row r="397" spans="1:16" ht="26.25" thickBot="1" x14ac:dyDescent="0.3">
      <c r="A397" s="1">
        <f t="shared" si="8"/>
        <v>393</v>
      </c>
      <c r="B397" s="6" t="s">
        <v>456</v>
      </c>
      <c r="C397" s="3" t="s">
        <v>186</v>
      </c>
      <c r="D397" s="4">
        <v>1250</v>
      </c>
      <c r="E397" s="18">
        <v>1750</v>
      </c>
      <c r="F397" s="19">
        <f>+MAX(D397,E397)/1000</f>
        <v>1.75</v>
      </c>
      <c r="G397" t="str">
        <f>+IF(QUOTIENT($A397,43)=G$1,$F397,"")</f>
        <v/>
      </c>
      <c r="H397" t="str">
        <f>+IF(QUOTIENT($A397,43)=H$1,$F397,"")</f>
        <v/>
      </c>
      <c r="I397" t="str">
        <f>+IF(QUOTIENT($A397,43)=I$1,$F397,"")</f>
        <v/>
      </c>
      <c r="J397" t="str">
        <f>+IF(QUOTIENT($A397,43)=J$1,$F397,"")</f>
        <v/>
      </c>
      <c r="K397" t="str">
        <f>+IF(QUOTIENT($A397,43)=K$1,$F397,"")</f>
        <v/>
      </c>
      <c r="L397" t="str">
        <f>+IF(QUOTIENT($A397,43)=L$1,$F397,"")</f>
        <v/>
      </c>
      <c r="M397" t="str">
        <f>+IF(QUOTIENT($A397,43)=M$1,$F397,"")</f>
        <v/>
      </c>
      <c r="N397" t="str">
        <f>+IF(QUOTIENT($A397,43)=N$1,$F397,"")</f>
        <v/>
      </c>
      <c r="O397" t="str">
        <f>+IF(QUOTIENT($A397,43)=O$1,$F397,"")</f>
        <v/>
      </c>
      <c r="P397">
        <f>+IF(QUOTIENT($A397,43)=P$1,$F397,"")</f>
        <v>1.75</v>
      </c>
    </row>
    <row r="398" spans="1:16" ht="39" thickBot="1" x14ac:dyDescent="0.3">
      <c r="A398" s="1">
        <f t="shared" si="8"/>
        <v>394</v>
      </c>
      <c r="B398" s="6" t="s">
        <v>457</v>
      </c>
      <c r="C398" s="3" t="s">
        <v>186</v>
      </c>
      <c r="D398" s="4">
        <v>1000</v>
      </c>
      <c r="E398" s="18">
        <v>1750</v>
      </c>
      <c r="F398" s="19">
        <f>+MAX(D398,E398)/1000</f>
        <v>1.75</v>
      </c>
      <c r="G398" t="str">
        <f>+IF(QUOTIENT($A398,43)=G$1,$F398,"")</f>
        <v/>
      </c>
      <c r="H398" t="str">
        <f>+IF(QUOTIENT($A398,43)=H$1,$F398,"")</f>
        <v/>
      </c>
      <c r="I398" t="str">
        <f>+IF(QUOTIENT($A398,43)=I$1,$F398,"")</f>
        <v/>
      </c>
      <c r="J398" t="str">
        <f>+IF(QUOTIENT($A398,43)=J$1,$F398,"")</f>
        <v/>
      </c>
      <c r="K398" t="str">
        <f>+IF(QUOTIENT($A398,43)=K$1,$F398,"")</f>
        <v/>
      </c>
      <c r="L398" t="str">
        <f>+IF(QUOTIENT($A398,43)=L$1,$F398,"")</f>
        <v/>
      </c>
      <c r="M398" t="str">
        <f>+IF(QUOTIENT($A398,43)=M$1,$F398,"")</f>
        <v/>
      </c>
      <c r="N398" t="str">
        <f>+IF(QUOTIENT($A398,43)=N$1,$F398,"")</f>
        <v/>
      </c>
      <c r="O398" t="str">
        <f>+IF(QUOTIENT($A398,43)=O$1,$F398,"")</f>
        <v/>
      </c>
      <c r="P398">
        <f>+IF(QUOTIENT($A398,43)=P$1,$F398,"")</f>
        <v>1.75</v>
      </c>
    </row>
    <row r="399" spans="1:16" ht="26.25" thickBot="1" x14ac:dyDescent="0.3">
      <c r="A399" s="1">
        <f t="shared" si="8"/>
        <v>395</v>
      </c>
      <c r="B399" s="6" t="s">
        <v>458</v>
      </c>
      <c r="C399" s="3" t="s">
        <v>186</v>
      </c>
      <c r="D399" s="4">
        <v>1500</v>
      </c>
      <c r="E399" s="18">
        <v>1750</v>
      </c>
      <c r="F399" s="19">
        <f>+MAX(D399,E399)/1000</f>
        <v>1.75</v>
      </c>
      <c r="G399" t="str">
        <f>+IF(QUOTIENT($A399,43)=G$1,$F399,"")</f>
        <v/>
      </c>
      <c r="H399" t="str">
        <f>+IF(QUOTIENT($A399,43)=H$1,$F399,"")</f>
        <v/>
      </c>
      <c r="I399" t="str">
        <f>+IF(QUOTIENT($A399,43)=I$1,$F399,"")</f>
        <v/>
      </c>
      <c r="J399" t="str">
        <f>+IF(QUOTIENT($A399,43)=J$1,$F399,"")</f>
        <v/>
      </c>
      <c r="K399" t="str">
        <f>+IF(QUOTIENT($A399,43)=K$1,$F399,"")</f>
        <v/>
      </c>
      <c r="L399" t="str">
        <f>+IF(QUOTIENT($A399,43)=L$1,$F399,"")</f>
        <v/>
      </c>
      <c r="M399" t="str">
        <f>+IF(QUOTIENT($A399,43)=M$1,$F399,"")</f>
        <v/>
      </c>
      <c r="N399" t="str">
        <f>+IF(QUOTIENT($A399,43)=N$1,$F399,"")</f>
        <v/>
      </c>
      <c r="O399" t="str">
        <f>+IF(QUOTIENT($A399,43)=O$1,$F399,"")</f>
        <v/>
      </c>
      <c r="P399">
        <f>+IF(QUOTIENT($A399,43)=P$1,$F399,"")</f>
        <v>1.75</v>
      </c>
    </row>
    <row r="400" spans="1:16" ht="15.75" thickBot="1" x14ac:dyDescent="0.3">
      <c r="A400" s="1">
        <f t="shared" si="8"/>
        <v>396</v>
      </c>
      <c r="B400" s="6" t="s">
        <v>459</v>
      </c>
      <c r="C400" s="3" t="s">
        <v>189</v>
      </c>
      <c r="D400" s="3" t="s">
        <v>247</v>
      </c>
      <c r="E400" s="18">
        <v>1725</v>
      </c>
      <c r="F400" s="19">
        <f>+MAX(D400,E400)/1000</f>
        <v>1.7250000000000001</v>
      </c>
      <c r="G400" t="str">
        <f>+IF(QUOTIENT($A400,43)=G$1,$F400,"")</f>
        <v/>
      </c>
      <c r="H400" t="str">
        <f>+IF(QUOTIENT($A400,43)=H$1,$F400,"")</f>
        <v/>
      </c>
      <c r="I400" t="str">
        <f>+IF(QUOTIENT($A400,43)=I$1,$F400,"")</f>
        <v/>
      </c>
      <c r="J400" t="str">
        <f>+IF(QUOTIENT($A400,43)=J$1,$F400,"")</f>
        <v/>
      </c>
      <c r="K400" t="str">
        <f>+IF(QUOTIENT($A400,43)=K$1,$F400,"")</f>
        <v/>
      </c>
      <c r="L400" t="str">
        <f>+IF(QUOTIENT($A400,43)=L$1,$F400,"")</f>
        <v/>
      </c>
      <c r="M400" t="str">
        <f>+IF(QUOTIENT($A400,43)=M$1,$F400,"")</f>
        <v/>
      </c>
      <c r="N400" t="str">
        <f>+IF(QUOTIENT($A400,43)=N$1,$F400,"")</f>
        <v/>
      </c>
      <c r="O400" t="str">
        <f>+IF(QUOTIENT($A400,43)=O$1,$F400,"")</f>
        <v/>
      </c>
      <c r="P400">
        <f>+IF(QUOTIENT($A400,43)=P$1,$F400,"")</f>
        <v>1.7250000000000001</v>
      </c>
    </row>
    <row r="401" spans="1:16" ht="15.75" thickBot="1" x14ac:dyDescent="0.3">
      <c r="A401" s="1">
        <f t="shared" si="8"/>
        <v>397</v>
      </c>
      <c r="B401" s="6" t="s">
        <v>460</v>
      </c>
      <c r="C401" s="3" t="s">
        <v>307</v>
      </c>
      <c r="D401" s="4">
        <v>1000</v>
      </c>
      <c r="E401" s="18">
        <v>1633</v>
      </c>
      <c r="F401" s="19">
        <f>+MAX(D401,E401)/1000</f>
        <v>1.633</v>
      </c>
      <c r="G401" t="str">
        <f>+IF(QUOTIENT($A401,43)=G$1,$F401,"")</f>
        <v/>
      </c>
      <c r="H401" t="str">
        <f>+IF(QUOTIENT($A401,43)=H$1,$F401,"")</f>
        <v/>
      </c>
      <c r="I401" t="str">
        <f>+IF(QUOTIENT($A401,43)=I$1,$F401,"")</f>
        <v/>
      </c>
      <c r="J401" t="str">
        <f>+IF(QUOTIENT($A401,43)=J$1,$F401,"")</f>
        <v/>
      </c>
      <c r="K401" t="str">
        <f>+IF(QUOTIENT($A401,43)=K$1,$F401,"")</f>
        <v/>
      </c>
      <c r="L401" t="str">
        <f>+IF(QUOTIENT($A401,43)=L$1,$F401,"")</f>
        <v/>
      </c>
      <c r="M401" t="str">
        <f>+IF(QUOTIENT($A401,43)=M$1,$F401,"")</f>
        <v/>
      </c>
      <c r="N401" t="str">
        <f>+IF(QUOTIENT($A401,43)=N$1,$F401,"")</f>
        <v/>
      </c>
      <c r="O401" t="str">
        <f>+IF(QUOTIENT($A401,43)=O$1,$F401,"")</f>
        <v/>
      </c>
      <c r="P401">
        <f>+IF(QUOTIENT($A401,43)=P$1,$F401,"")</f>
        <v>1.633</v>
      </c>
    </row>
    <row r="402" spans="1:16" ht="15.75" thickBot="1" x14ac:dyDescent="0.3">
      <c r="A402" s="1">
        <f t="shared" si="8"/>
        <v>398</v>
      </c>
      <c r="B402" s="6" t="s">
        <v>461</v>
      </c>
      <c r="C402" s="3" t="s">
        <v>307</v>
      </c>
      <c r="D402" s="4">
        <v>1000</v>
      </c>
      <c r="E402" s="18">
        <v>1633</v>
      </c>
      <c r="F402" s="19">
        <f>+MAX(D402,E402)/1000</f>
        <v>1.633</v>
      </c>
      <c r="G402" t="str">
        <f>+IF(QUOTIENT($A402,43)=G$1,$F402,"")</f>
        <v/>
      </c>
      <c r="H402" t="str">
        <f>+IF(QUOTIENT($A402,43)=H$1,$F402,"")</f>
        <v/>
      </c>
      <c r="I402" t="str">
        <f>+IF(QUOTIENT($A402,43)=I$1,$F402,"")</f>
        <v/>
      </c>
      <c r="J402" t="str">
        <f>+IF(QUOTIENT($A402,43)=J$1,$F402,"")</f>
        <v/>
      </c>
      <c r="K402" t="str">
        <f>+IF(QUOTIENT($A402,43)=K$1,$F402,"")</f>
        <v/>
      </c>
      <c r="L402" t="str">
        <f>+IF(QUOTIENT($A402,43)=L$1,$F402,"")</f>
        <v/>
      </c>
      <c r="M402" t="str">
        <f>+IF(QUOTIENT($A402,43)=M$1,$F402,"")</f>
        <v/>
      </c>
      <c r="N402" t="str">
        <f>+IF(QUOTIENT($A402,43)=N$1,$F402,"")</f>
        <v/>
      </c>
      <c r="O402" t="str">
        <f>+IF(QUOTIENT($A402,43)=O$1,$F402,"")</f>
        <v/>
      </c>
      <c r="P402">
        <f>+IF(QUOTIENT($A402,43)=P$1,$F402,"")</f>
        <v>1.633</v>
      </c>
    </row>
    <row r="403" spans="1:16" ht="15.75" thickBot="1" x14ac:dyDescent="0.3">
      <c r="A403" s="1">
        <f t="shared" si="8"/>
        <v>399</v>
      </c>
      <c r="B403" s="6" t="s">
        <v>462</v>
      </c>
      <c r="C403" s="3" t="s">
        <v>307</v>
      </c>
      <c r="D403" s="4">
        <v>1500</v>
      </c>
      <c r="E403" s="18">
        <v>1633</v>
      </c>
      <c r="F403" s="19">
        <f>+MAX(D403,E403)/1000</f>
        <v>1.633</v>
      </c>
      <c r="G403" t="str">
        <f>+IF(QUOTIENT($A403,43)=G$1,$F403,"")</f>
        <v/>
      </c>
      <c r="H403" t="str">
        <f>+IF(QUOTIENT($A403,43)=H$1,$F403,"")</f>
        <v/>
      </c>
      <c r="I403" t="str">
        <f>+IF(QUOTIENT($A403,43)=I$1,$F403,"")</f>
        <v/>
      </c>
      <c r="J403" t="str">
        <f>+IF(QUOTIENT($A403,43)=J$1,$F403,"")</f>
        <v/>
      </c>
      <c r="K403" t="str">
        <f>+IF(QUOTIENT($A403,43)=K$1,$F403,"")</f>
        <v/>
      </c>
      <c r="L403" t="str">
        <f>+IF(QUOTIENT($A403,43)=L$1,$F403,"")</f>
        <v/>
      </c>
      <c r="M403" t="str">
        <f>+IF(QUOTIENT($A403,43)=M$1,$F403,"")</f>
        <v/>
      </c>
      <c r="N403" t="str">
        <f>+IF(QUOTIENT($A403,43)=N$1,$F403,"")</f>
        <v/>
      </c>
      <c r="O403" t="str">
        <f>+IF(QUOTIENT($A403,43)=O$1,$F403,"")</f>
        <v/>
      </c>
      <c r="P403">
        <f>+IF(QUOTIENT($A403,43)=P$1,$F403,"")</f>
        <v>1.633</v>
      </c>
    </row>
    <row r="404" spans="1:16" ht="15.75" thickBot="1" x14ac:dyDescent="0.3">
      <c r="A404" s="1">
        <f t="shared" si="8"/>
        <v>400</v>
      </c>
      <c r="B404" s="6" t="s">
        <v>463</v>
      </c>
      <c r="C404" s="3" t="s">
        <v>307</v>
      </c>
      <c r="D404" s="3" t="s">
        <v>376</v>
      </c>
      <c r="E404" s="18">
        <v>1633</v>
      </c>
      <c r="F404" s="19">
        <f>+MAX(D404,E404)/1000</f>
        <v>1.633</v>
      </c>
      <c r="G404" t="str">
        <f>+IF(QUOTIENT($A404,43)=G$1,$F404,"")</f>
        <v/>
      </c>
      <c r="H404" t="str">
        <f>+IF(QUOTIENT($A404,43)=H$1,$F404,"")</f>
        <v/>
      </c>
      <c r="I404" t="str">
        <f>+IF(QUOTIENT($A404,43)=I$1,$F404,"")</f>
        <v/>
      </c>
      <c r="J404" t="str">
        <f>+IF(QUOTIENT($A404,43)=J$1,$F404,"")</f>
        <v/>
      </c>
      <c r="K404" t="str">
        <f>+IF(QUOTIENT($A404,43)=K$1,$F404,"")</f>
        <v/>
      </c>
      <c r="L404" t="str">
        <f>+IF(QUOTIENT($A404,43)=L$1,$F404,"")</f>
        <v/>
      </c>
      <c r="M404" t="str">
        <f>+IF(QUOTIENT($A404,43)=M$1,$F404,"")</f>
        <v/>
      </c>
      <c r="N404" t="str">
        <f>+IF(QUOTIENT($A404,43)=N$1,$F404,"")</f>
        <v/>
      </c>
      <c r="O404" t="str">
        <f>+IF(QUOTIENT($A404,43)=O$1,$F404,"")</f>
        <v/>
      </c>
      <c r="P404">
        <f>+IF(QUOTIENT($A404,43)=P$1,$F404,"")</f>
        <v>1.633</v>
      </c>
    </row>
    <row r="405" spans="1:16" ht="26.25" thickBot="1" x14ac:dyDescent="0.3">
      <c r="A405" s="1">
        <f t="shared" si="8"/>
        <v>401</v>
      </c>
      <c r="B405" s="6" t="s">
        <v>464</v>
      </c>
      <c r="C405" s="3" t="s">
        <v>193</v>
      </c>
      <c r="D405" s="4">
        <v>1500</v>
      </c>
      <c r="E405" s="18">
        <v>1625</v>
      </c>
      <c r="F405" s="19">
        <f>+MAX(D405,E405)/1000</f>
        <v>1.625</v>
      </c>
      <c r="G405" t="str">
        <f>+IF(QUOTIENT($A405,43)=G$1,$F405,"")</f>
        <v/>
      </c>
      <c r="H405" t="str">
        <f>+IF(QUOTIENT($A405,43)=H$1,$F405,"")</f>
        <v/>
      </c>
      <c r="I405" t="str">
        <f>+IF(QUOTIENT($A405,43)=I$1,$F405,"")</f>
        <v/>
      </c>
      <c r="J405" t="str">
        <f>+IF(QUOTIENT($A405,43)=J$1,$F405,"")</f>
        <v/>
      </c>
      <c r="K405" t="str">
        <f>+IF(QUOTIENT($A405,43)=K$1,$F405,"")</f>
        <v/>
      </c>
      <c r="L405" t="str">
        <f>+IF(QUOTIENT($A405,43)=L$1,$F405,"")</f>
        <v/>
      </c>
      <c r="M405" t="str">
        <f>+IF(QUOTIENT($A405,43)=M$1,$F405,"")</f>
        <v/>
      </c>
      <c r="N405" t="str">
        <f>+IF(QUOTIENT($A405,43)=N$1,$F405,"")</f>
        <v/>
      </c>
      <c r="O405" t="str">
        <f>+IF(QUOTIENT($A405,43)=O$1,$F405,"")</f>
        <v/>
      </c>
      <c r="P405">
        <f>+IF(QUOTIENT($A405,43)=P$1,$F405,"")</f>
        <v>1.625</v>
      </c>
    </row>
    <row r="406" spans="1:16" ht="26.25" thickBot="1" x14ac:dyDescent="0.3">
      <c r="A406" s="1">
        <f t="shared" si="8"/>
        <v>402</v>
      </c>
      <c r="B406" s="6" t="s">
        <v>465</v>
      </c>
      <c r="C406" s="3" t="s">
        <v>172</v>
      </c>
      <c r="D406" s="4">
        <v>1000</v>
      </c>
      <c r="E406" s="18">
        <v>1625</v>
      </c>
      <c r="F406" s="19">
        <f>+MAX(D406,E406)/1000</f>
        <v>1.625</v>
      </c>
      <c r="G406" t="str">
        <f>+IF(QUOTIENT($A406,43)=G$1,$F406,"")</f>
        <v/>
      </c>
      <c r="H406" t="str">
        <f>+IF(QUOTIENT($A406,43)=H$1,$F406,"")</f>
        <v/>
      </c>
      <c r="I406" t="str">
        <f>+IF(QUOTIENT($A406,43)=I$1,$F406,"")</f>
        <v/>
      </c>
      <c r="J406" t="str">
        <f>+IF(QUOTIENT($A406,43)=J$1,$F406,"")</f>
        <v/>
      </c>
      <c r="K406" t="str">
        <f>+IF(QUOTIENT($A406,43)=K$1,$F406,"")</f>
        <v/>
      </c>
      <c r="L406" t="str">
        <f>+IF(QUOTIENT($A406,43)=L$1,$F406,"")</f>
        <v/>
      </c>
      <c r="M406" t="str">
        <f>+IF(QUOTIENT($A406,43)=M$1,$F406,"")</f>
        <v/>
      </c>
      <c r="N406" t="str">
        <f>+IF(QUOTIENT($A406,43)=N$1,$F406,"")</f>
        <v/>
      </c>
      <c r="O406" t="str">
        <f>+IF(QUOTIENT($A406,43)=O$1,$F406,"")</f>
        <v/>
      </c>
      <c r="P406">
        <f>+IF(QUOTIENT($A406,43)=P$1,$F406,"")</f>
        <v>1.625</v>
      </c>
    </row>
    <row r="407" spans="1:16" ht="26.25" thickBot="1" x14ac:dyDescent="0.3">
      <c r="A407" s="1">
        <f t="shared" si="8"/>
        <v>403</v>
      </c>
      <c r="B407" s="6" t="s">
        <v>466</v>
      </c>
      <c r="C407" s="3" t="s">
        <v>193</v>
      </c>
      <c r="D407" s="4">
        <v>1250</v>
      </c>
      <c r="E407" s="18">
        <v>1625</v>
      </c>
      <c r="F407" s="19">
        <f>+MAX(D407,E407)/1000</f>
        <v>1.625</v>
      </c>
      <c r="G407" t="str">
        <f>+IF(QUOTIENT($A407,43)=G$1,$F407,"")</f>
        <v/>
      </c>
      <c r="H407" t="str">
        <f>+IF(QUOTIENT($A407,43)=H$1,$F407,"")</f>
        <v/>
      </c>
      <c r="I407" t="str">
        <f>+IF(QUOTIENT($A407,43)=I$1,$F407,"")</f>
        <v/>
      </c>
      <c r="J407" t="str">
        <f>+IF(QUOTIENT($A407,43)=J$1,$F407,"")</f>
        <v/>
      </c>
      <c r="K407" t="str">
        <f>+IF(QUOTIENT($A407,43)=K$1,$F407,"")</f>
        <v/>
      </c>
      <c r="L407" t="str">
        <f>+IF(QUOTIENT($A407,43)=L$1,$F407,"")</f>
        <v/>
      </c>
      <c r="M407" t="str">
        <f>+IF(QUOTIENT($A407,43)=M$1,$F407,"")</f>
        <v/>
      </c>
      <c r="N407" t="str">
        <f>+IF(QUOTIENT($A407,43)=N$1,$F407,"")</f>
        <v/>
      </c>
      <c r="O407" t="str">
        <f>+IF(QUOTIENT($A407,43)=O$1,$F407,"")</f>
        <v/>
      </c>
      <c r="P407">
        <f>+IF(QUOTIENT($A407,43)=P$1,$F407,"")</f>
        <v>1.625</v>
      </c>
    </row>
    <row r="408" spans="1:16" ht="39" thickBot="1" x14ac:dyDescent="0.3">
      <c r="A408" s="1">
        <f t="shared" si="8"/>
        <v>404</v>
      </c>
      <c r="B408" s="6" t="s">
        <v>467</v>
      </c>
      <c r="C408" s="3" t="s">
        <v>172</v>
      </c>
      <c r="D408" s="4">
        <v>1000</v>
      </c>
      <c r="E408" s="18">
        <v>1625</v>
      </c>
      <c r="F408" s="19">
        <f>+MAX(D408,E408)/1000</f>
        <v>1.625</v>
      </c>
      <c r="G408" t="str">
        <f>+IF(QUOTIENT($A408,43)=G$1,$F408,"")</f>
        <v/>
      </c>
      <c r="H408" t="str">
        <f>+IF(QUOTIENT($A408,43)=H$1,$F408,"")</f>
        <v/>
      </c>
      <c r="I408" t="str">
        <f>+IF(QUOTIENT($A408,43)=I$1,$F408,"")</f>
        <v/>
      </c>
      <c r="J408" t="str">
        <f>+IF(QUOTIENT($A408,43)=J$1,$F408,"")</f>
        <v/>
      </c>
      <c r="K408" t="str">
        <f>+IF(QUOTIENT($A408,43)=K$1,$F408,"")</f>
        <v/>
      </c>
      <c r="L408" t="str">
        <f>+IF(QUOTIENT($A408,43)=L$1,$F408,"")</f>
        <v/>
      </c>
      <c r="M408" t="str">
        <f>+IF(QUOTIENT($A408,43)=M$1,$F408,"")</f>
        <v/>
      </c>
      <c r="N408" t="str">
        <f>+IF(QUOTIENT($A408,43)=N$1,$F408,"")</f>
        <v/>
      </c>
      <c r="O408" t="str">
        <f>+IF(QUOTIENT($A408,43)=O$1,$F408,"")</f>
        <v/>
      </c>
      <c r="P408">
        <f>+IF(QUOTIENT($A408,43)=P$1,$F408,"")</f>
        <v>1.625</v>
      </c>
    </row>
    <row r="409" spans="1:16" ht="26.25" thickBot="1" x14ac:dyDescent="0.3">
      <c r="A409" s="1">
        <f t="shared" si="8"/>
        <v>405</v>
      </c>
      <c r="B409" s="6" t="s">
        <v>468</v>
      </c>
      <c r="C409" s="3" t="s">
        <v>193</v>
      </c>
      <c r="D409" s="4">
        <v>1250</v>
      </c>
      <c r="E409" s="18">
        <v>1625</v>
      </c>
      <c r="F409" s="19">
        <f>+MAX(D409,E409)/1000</f>
        <v>1.625</v>
      </c>
      <c r="G409" t="str">
        <f>+IF(QUOTIENT($A409,43)=G$1,$F409,"")</f>
        <v/>
      </c>
      <c r="H409" t="str">
        <f>+IF(QUOTIENT($A409,43)=H$1,$F409,"")</f>
        <v/>
      </c>
      <c r="I409" t="str">
        <f>+IF(QUOTIENT($A409,43)=I$1,$F409,"")</f>
        <v/>
      </c>
      <c r="J409" t="str">
        <f>+IF(QUOTIENT($A409,43)=J$1,$F409,"")</f>
        <v/>
      </c>
      <c r="K409" t="str">
        <f>+IF(QUOTIENT($A409,43)=K$1,$F409,"")</f>
        <v/>
      </c>
      <c r="L409" t="str">
        <f>+IF(QUOTIENT($A409,43)=L$1,$F409,"")</f>
        <v/>
      </c>
      <c r="M409" t="str">
        <f>+IF(QUOTIENT($A409,43)=M$1,$F409,"")</f>
        <v/>
      </c>
      <c r="N409" t="str">
        <f>+IF(QUOTIENT($A409,43)=N$1,$F409,"")</f>
        <v/>
      </c>
      <c r="O409" t="str">
        <f>+IF(QUOTIENT($A409,43)=O$1,$F409,"")</f>
        <v/>
      </c>
      <c r="P409">
        <f>+IF(QUOTIENT($A409,43)=P$1,$F409,"")</f>
        <v>1.625</v>
      </c>
    </row>
    <row r="410" spans="1:16" ht="26.25" thickBot="1" x14ac:dyDescent="0.3">
      <c r="A410" s="1">
        <f t="shared" si="8"/>
        <v>406</v>
      </c>
      <c r="B410" s="6" t="s">
        <v>469</v>
      </c>
      <c r="C410" s="3" t="s">
        <v>216</v>
      </c>
      <c r="D410" s="4">
        <v>1250</v>
      </c>
      <c r="E410" s="18">
        <v>1616</v>
      </c>
      <c r="F410" s="19">
        <f>+MAX(D410,E410)/1000</f>
        <v>1.6160000000000001</v>
      </c>
      <c r="G410" t="str">
        <f>+IF(QUOTIENT($A410,43)=G$1,$F410,"")</f>
        <v/>
      </c>
      <c r="H410" t="str">
        <f>+IF(QUOTIENT($A410,43)=H$1,$F410,"")</f>
        <v/>
      </c>
      <c r="I410" t="str">
        <f>+IF(QUOTIENT($A410,43)=I$1,$F410,"")</f>
        <v/>
      </c>
      <c r="J410" t="str">
        <f>+IF(QUOTIENT($A410,43)=J$1,$F410,"")</f>
        <v/>
      </c>
      <c r="K410" t="str">
        <f>+IF(QUOTIENT($A410,43)=K$1,$F410,"")</f>
        <v/>
      </c>
      <c r="L410" t="str">
        <f>+IF(QUOTIENT($A410,43)=L$1,$F410,"")</f>
        <v/>
      </c>
      <c r="M410" t="str">
        <f>+IF(QUOTIENT($A410,43)=M$1,$F410,"")</f>
        <v/>
      </c>
      <c r="N410" t="str">
        <f>+IF(QUOTIENT($A410,43)=N$1,$F410,"")</f>
        <v/>
      </c>
      <c r="O410" t="str">
        <f>+IF(QUOTIENT($A410,43)=O$1,$F410,"")</f>
        <v/>
      </c>
      <c r="P410">
        <f>+IF(QUOTIENT($A410,43)=P$1,$F410,"")</f>
        <v>1.6160000000000001</v>
      </c>
    </row>
    <row r="411" spans="1:16" ht="15.75" thickBot="1" x14ac:dyDescent="0.3">
      <c r="A411" s="1">
        <f t="shared" si="8"/>
        <v>407</v>
      </c>
      <c r="B411" s="6" t="s">
        <v>470</v>
      </c>
      <c r="C411" s="3" t="s">
        <v>216</v>
      </c>
      <c r="D411" s="4">
        <v>1000</v>
      </c>
      <c r="E411" s="18">
        <v>1616</v>
      </c>
      <c r="F411" s="19">
        <f>+MAX(D411,E411)/1000</f>
        <v>1.6160000000000001</v>
      </c>
      <c r="G411" t="str">
        <f>+IF(QUOTIENT($A411,43)=G$1,$F411,"")</f>
        <v/>
      </c>
      <c r="H411" t="str">
        <f>+IF(QUOTIENT($A411,43)=H$1,$F411,"")</f>
        <v/>
      </c>
      <c r="I411" t="str">
        <f>+IF(QUOTIENT($A411,43)=I$1,$F411,"")</f>
        <v/>
      </c>
      <c r="J411" t="str">
        <f>+IF(QUOTIENT($A411,43)=J$1,$F411,"")</f>
        <v/>
      </c>
      <c r="K411" t="str">
        <f>+IF(QUOTIENT($A411,43)=K$1,$F411,"")</f>
        <v/>
      </c>
      <c r="L411" t="str">
        <f>+IF(QUOTIENT($A411,43)=L$1,$F411,"")</f>
        <v/>
      </c>
      <c r="M411" t="str">
        <f>+IF(QUOTIENT($A411,43)=M$1,$F411,"")</f>
        <v/>
      </c>
      <c r="N411" t="str">
        <f>+IF(QUOTIENT($A411,43)=N$1,$F411,"")</f>
        <v/>
      </c>
      <c r="O411" t="str">
        <f>+IF(QUOTIENT($A411,43)=O$1,$F411,"")</f>
        <v/>
      </c>
      <c r="P411">
        <f>+IF(QUOTIENT($A411,43)=P$1,$F411,"")</f>
        <v>1.6160000000000001</v>
      </c>
    </row>
    <row r="412" spans="1:16" ht="26.25" thickBot="1" x14ac:dyDescent="0.3">
      <c r="A412" s="1">
        <f t="shared" si="8"/>
        <v>408</v>
      </c>
      <c r="B412" s="6" t="s">
        <v>471</v>
      </c>
      <c r="C412" s="3" t="s">
        <v>262</v>
      </c>
      <c r="D412" s="4">
        <v>1500</v>
      </c>
      <c r="E412" s="18">
        <v>1600</v>
      </c>
      <c r="F412" s="19">
        <f>+MAX(D412,E412)/1000</f>
        <v>1.6</v>
      </c>
      <c r="G412" t="str">
        <f>+IF(QUOTIENT($A412,43)=G$1,$F412,"")</f>
        <v/>
      </c>
      <c r="H412" t="str">
        <f>+IF(QUOTIENT($A412,43)=H$1,$F412,"")</f>
        <v/>
      </c>
      <c r="I412" t="str">
        <f>+IF(QUOTIENT($A412,43)=I$1,$F412,"")</f>
        <v/>
      </c>
      <c r="J412" t="str">
        <f>+IF(QUOTIENT($A412,43)=J$1,$F412,"")</f>
        <v/>
      </c>
      <c r="K412" t="str">
        <f>+IF(QUOTIENT($A412,43)=K$1,$F412,"")</f>
        <v/>
      </c>
      <c r="L412" t="str">
        <f>+IF(QUOTIENT($A412,43)=L$1,$F412,"")</f>
        <v/>
      </c>
      <c r="M412" t="str">
        <f>+IF(QUOTIENT($A412,43)=M$1,$F412,"")</f>
        <v/>
      </c>
      <c r="N412" t="str">
        <f>+IF(QUOTIENT($A412,43)=N$1,$F412,"")</f>
        <v/>
      </c>
      <c r="O412" t="str">
        <f>+IF(QUOTIENT($A412,43)=O$1,$F412,"")</f>
        <v/>
      </c>
      <c r="P412">
        <f>+IF(QUOTIENT($A412,43)=P$1,$F412,"")</f>
        <v>1.6</v>
      </c>
    </row>
    <row r="413" spans="1:16" ht="26.25" thickBot="1" x14ac:dyDescent="0.3">
      <c r="A413" s="1">
        <f t="shared" si="8"/>
        <v>409</v>
      </c>
      <c r="B413" s="6" t="s">
        <v>472</v>
      </c>
      <c r="C413" s="3" t="s">
        <v>262</v>
      </c>
      <c r="D413" s="4">
        <v>1000</v>
      </c>
      <c r="E413" s="18">
        <v>1600</v>
      </c>
      <c r="F413" s="19">
        <f>+MAX(D413,E413)/1000</f>
        <v>1.6</v>
      </c>
      <c r="G413" t="str">
        <f>+IF(QUOTIENT($A413,43)=G$1,$F413,"")</f>
        <v/>
      </c>
      <c r="H413" t="str">
        <f>+IF(QUOTIENT($A413,43)=H$1,$F413,"")</f>
        <v/>
      </c>
      <c r="I413" t="str">
        <f>+IF(QUOTIENT($A413,43)=I$1,$F413,"")</f>
        <v/>
      </c>
      <c r="J413" t="str">
        <f>+IF(QUOTIENT($A413,43)=J$1,$F413,"")</f>
        <v/>
      </c>
      <c r="K413" t="str">
        <f>+IF(QUOTIENT($A413,43)=K$1,$F413,"")</f>
        <v/>
      </c>
      <c r="L413" t="str">
        <f>+IF(QUOTIENT($A413,43)=L$1,$F413,"")</f>
        <v/>
      </c>
      <c r="M413" t="str">
        <f>+IF(QUOTIENT($A413,43)=M$1,$F413,"")</f>
        <v/>
      </c>
      <c r="N413" t="str">
        <f>+IF(QUOTIENT($A413,43)=N$1,$F413,"")</f>
        <v/>
      </c>
      <c r="O413" t="str">
        <f>+IF(QUOTIENT($A413,43)=O$1,$F413,"")</f>
        <v/>
      </c>
      <c r="P413">
        <f>+IF(QUOTIENT($A413,43)=P$1,$F413,"")</f>
        <v>1.6</v>
      </c>
    </row>
    <row r="414" spans="1:16" ht="26.25" thickBot="1" x14ac:dyDescent="0.3">
      <c r="A414" s="1">
        <f t="shared" si="8"/>
        <v>410</v>
      </c>
      <c r="B414" s="6" t="s">
        <v>473</v>
      </c>
      <c r="C414" s="3" t="s">
        <v>175</v>
      </c>
      <c r="D414" s="13">
        <v>1500</v>
      </c>
      <c r="E414" s="9">
        <v>1400</v>
      </c>
      <c r="F414" s="19">
        <f>+MAX(D414,E414)/1000</f>
        <v>1.5</v>
      </c>
      <c r="G414" t="str">
        <f>+IF(QUOTIENT($A414,43)=G$1,$F414,"")</f>
        <v/>
      </c>
      <c r="H414" t="str">
        <f>+IF(QUOTIENT($A414,43)=H$1,$F414,"")</f>
        <v/>
      </c>
      <c r="I414" t="str">
        <f>+IF(QUOTIENT($A414,43)=I$1,$F414,"")</f>
        <v/>
      </c>
      <c r="J414" t="str">
        <f>+IF(QUOTIENT($A414,43)=J$1,$F414,"")</f>
        <v/>
      </c>
      <c r="K414" t="str">
        <f>+IF(QUOTIENT($A414,43)=K$1,$F414,"")</f>
        <v/>
      </c>
      <c r="L414" t="str">
        <f>+IF(QUOTIENT($A414,43)=L$1,$F414,"")</f>
        <v/>
      </c>
      <c r="M414" t="str">
        <f>+IF(QUOTIENT($A414,43)=M$1,$F414,"")</f>
        <v/>
      </c>
      <c r="N414" t="str">
        <f>+IF(QUOTIENT($A414,43)=N$1,$F414,"")</f>
        <v/>
      </c>
      <c r="O414" t="str">
        <f>+IF(QUOTIENT($A414,43)=O$1,$F414,"")</f>
        <v/>
      </c>
      <c r="P414">
        <f>+IF(QUOTIENT($A414,43)=P$1,$F414,"")</f>
        <v>1.5</v>
      </c>
    </row>
    <row r="415" spans="1:16" ht="26.25" thickBot="1" x14ac:dyDescent="0.3">
      <c r="A415" s="1">
        <f t="shared" si="8"/>
        <v>411</v>
      </c>
      <c r="B415" s="6" t="s">
        <v>474</v>
      </c>
      <c r="C415" s="3" t="s">
        <v>175</v>
      </c>
      <c r="D415" s="13">
        <v>1500</v>
      </c>
      <c r="E415" s="9">
        <v>1400</v>
      </c>
      <c r="F415" s="19">
        <f>+MAX(D415,E415)/1000</f>
        <v>1.5</v>
      </c>
      <c r="G415" t="str">
        <f>+IF(QUOTIENT($A415,43)=G$1,$F415,"")</f>
        <v/>
      </c>
      <c r="H415" t="str">
        <f>+IF(QUOTIENT($A415,43)=H$1,$F415,"")</f>
        <v/>
      </c>
      <c r="I415" t="str">
        <f>+IF(QUOTIENT($A415,43)=I$1,$F415,"")</f>
        <v/>
      </c>
      <c r="J415" t="str">
        <f>+IF(QUOTIENT($A415,43)=J$1,$F415,"")</f>
        <v/>
      </c>
      <c r="K415" t="str">
        <f>+IF(QUOTIENT($A415,43)=K$1,$F415,"")</f>
        <v/>
      </c>
      <c r="L415" t="str">
        <f>+IF(QUOTIENT($A415,43)=L$1,$F415,"")</f>
        <v/>
      </c>
      <c r="M415" t="str">
        <f>+IF(QUOTIENT($A415,43)=M$1,$F415,"")</f>
        <v/>
      </c>
      <c r="N415" t="str">
        <f>+IF(QUOTIENT($A415,43)=N$1,$F415,"")</f>
        <v/>
      </c>
      <c r="O415" t="str">
        <f>+IF(QUOTIENT($A415,43)=O$1,$F415,"")</f>
        <v/>
      </c>
      <c r="P415">
        <f>+IF(QUOTIENT($A415,43)=P$1,$F415,"")</f>
        <v>1.5</v>
      </c>
    </row>
    <row r="416" spans="1:16" ht="15.75" thickBot="1" x14ac:dyDescent="0.3">
      <c r="A416" s="1">
        <f t="shared" si="8"/>
        <v>412</v>
      </c>
      <c r="B416" s="6" t="s">
        <v>475</v>
      </c>
      <c r="C416" s="3" t="s">
        <v>170</v>
      </c>
      <c r="D416" s="3" t="s">
        <v>376</v>
      </c>
      <c r="E416" s="18">
        <v>1408</v>
      </c>
      <c r="F416" s="19">
        <f>+MAX(D416,E416)/1000</f>
        <v>1.4079999999999999</v>
      </c>
      <c r="G416" t="str">
        <f>+IF(QUOTIENT($A416,43)=G$1,$F416,"")</f>
        <v/>
      </c>
      <c r="H416" t="str">
        <f>+IF(QUOTIENT($A416,43)=H$1,$F416,"")</f>
        <v/>
      </c>
      <c r="I416" t="str">
        <f>+IF(QUOTIENT($A416,43)=I$1,$F416,"")</f>
        <v/>
      </c>
      <c r="J416" t="str">
        <f>+IF(QUOTIENT($A416,43)=J$1,$F416,"")</f>
        <v/>
      </c>
      <c r="K416" t="str">
        <f>+IF(QUOTIENT($A416,43)=K$1,$F416,"")</f>
        <v/>
      </c>
      <c r="L416" t="str">
        <f>+IF(QUOTIENT($A416,43)=L$1,$F416,"")</f>
        <v/>
      </c>
      <c r="M416" t="str">
        <f>+IF(QUOTIENT($A416,43)=M$1,$F416,"")</f>
        <v/>
      </c>
      <c r="N416" t="str">
        <f>+IF(QUOTIENT($A416,43)=N$1,$F416,"")</f>
        <v/>
      </c>
      <c r="O416" t="str">
        <f>+IF(QUOTIENT($A416,43)=O$1,$F416,"")</f>
        <v/>
      </c>
      <c r="P416">
        <f>+IF(QUOTIENT($A416,43)=P$1,$F416,"")</f>
        <v>1.4079999999999999</v>
      </c>
    </row>
    <row r="417" spans="1:16" ht="15.75" thickBot="1" x14ac:dyDescent="0.3">
      <c r="A417" s="1">
        <f t="shared" si="8"/>
        <v>413</v>
      </c>
      <c r="B417" s="6" t="s">
        <v>476</v>
      </c>
      <c r="C417" s="3" t="s">
        <v>237</v>
      </c>
      <c r="D417" s="4">
        <v>1000</v>
      </c>
      <c r="E417" s="18">
        <v>1400</v>
      </c>
      <c r="F417" s="19">
        <f>+MAX(D417,E417)/1000</f>
        <v>1.4</v>
      </c>
      <c r="G417" t="str">
        <f>+IF(QUOTIENT($A417,43)=G$1,$F417,"")</f>
        <v/>
      </c>
      <c r="H417" t="str">
        <f>+IF(QUOTIENT($A417,43)=H$1,$F417,"")</f>
        <v/>
      </c>
      <c r="I417" t="str">
        <f>+IF(QUOTIENT($A417,43)=I$1,$F417,"")</f>
        <v/>
      </c>
      <c r="J417" t="str">
        <f>+IF(QUOTIENT($A417,43)=J$1,$F417,"")</f>
        <v/>
      </c>
      <c r="K417" t="str">
        <f>+IF(QUOTIENT($A417,43)=K$1,$F417,"")</f>
        <v/>
      </c>
      <c r="L417" t="str">
        <f>+IF(QUOTIENT($A417,43)=L$1,$F417,"")</f>
        <v/>
      </c>
      <c r="M417" t="str">
        <f>+IF(QUOTIENT($A417,43)=M$1,$F417,"")</f>
        <v/>
      </c>
      <c r="N417" t="str">
        <f>+IF(QUOTIENT($A417,43)=N$1,$F417,"")</f>
        <v/>
      </c>
      <c r="O417" t="str">
        <f>+IF(QUOTIENT($A417,43)=O$1,$F417,"")</f>
        <v/>
      </c>
      <c r="P417">
        <f>+IF(QUOTIENT($A417,43)=P$1,$F417,"")</f>
        <v>1.4</v>
      </c>
    </row>
    <row r="418" spans="1:16" ht="15.75" thickBot="1" x14ac:dyDescent="0.3">
      <c r="A418" s="1">
        <f t="shared" si="8"/>
        <v>414</v>
      </c>
      <c r="B418" s="6" t="s">
        <v>477</v>
      </c>
      <c r="C418" s="3" t="s">
        <v>175</v>
      </c>
      <c r="D418" s="4">
        <v>1000</v>
      </c>
      <c r="E418" s="18">
        <v>1400</v>
      </c>
      <c r="F418" s="19">
        <f>+MAX(D418,E418)/1000</f>
        <v>1.4</v>
      </c>
      <c r="G418" t="str">
        <f>+IF(QUOTIENT($A418,43)=G$1,$F418,"")</f>
        <v/>
      </c>
      <c r="H418" t="str">
        <f>+IF(QUOTIENT($A418,43)=H$1,$F418,"")</f>
        <v/>
      </c>
      <c r="I418" t="str">
        <f>+IF(QUOTIENT($A418,43)=I$1,$F418,"")</f>
        <v/>
      </c>
      <c r="J418" t="str">
        <f>+IF(QUOTIENT($A418,43)=J$1,$F418,"")</f>
        <v/>
      </c>
      <c r="K418" t="str">
        <f>+IF(QUOTIENT($A418,43)=K$1,$F418,"")</f>
        <v/>
      </c>
      <c r="L418" t="str">
        <f>+IF(QUOTIENT($A418,43)=L$1,$F418,"")</f>
        <v/>
      </c>
      <c r="M418" t="str">
        <f>+IF(QUOTIENT($A418,43)=M$1,$F418,"")</f>
        <v/>
      </c>
      <c r="N418" t="str">
        <f>+IF(QUOTIENT($A418,43)=N$1,$F418,"")</f>
        <v/>
      </c>
      <c r="O418" t="str">
        <f>+IF(QUOTIENT($A418,43)=O$1,$F418,"")</f>
        <v/>
      </c>
      <c r="P418">
        <f>+IF(QUOTIENT($A418,43)=P$1,$F418,"")</f>
        <v>1.4</v>
      </c>
    </row>
    <row r="419" spans="1:16" ht="26.25" thickBot="1" x14ac:dyDescent="0.3">
      <c r="A419" s="1">
        <f t="shared" si="8"/>
        <v>415</v>
      </c>
      <c r="B419" s="6" t="s">
        <v>478</v>
      </c>
      <c r="C419" s="3" t="s">
        <v>237</v>
      </c>
      <c r="D419" s="4">
        <v>1000</v>
      </c>
      <c r="E419" s="18">
        <v>1400</v>
      </c>
      <c r="F419" s="19">
        <f>+MAX(D419,E419)/1000</f>
        <v>1.4</v>
      </c>
      <c r="G419" t="str">
        <f>+IF(QUOTIENT($A419,43)=G$1,$F419,"")</f>
        <v/>
      </c>
      <c r="H419" t="str">
        <f>+IF(QUOTIENT($A419,43)=H$1,$F419,"")</f>
        <v/>
      </c>
      <c r="I419" t="str">
        <f>+IF(QUOTIENT($A419,43)=I$1,$F419,"")</f>
        <v/>
      </c>
      <c r="J419" t="str">
        <f>+IF(QUOTIENT($A419,43)=J$1,$F419,"")</f>
        <v/>
      </c>
      <c r="K419" t="str">
        <f>+IF(QUOTIENT($A419,43)=K$1,$F419,"")</f>
        <v/>
      </c>
      <c r="L419" t="str">
        <f>+IF(QUOTIENT($A419,43)=L$1,$F419,"")</f>
        <v/>
      </c>
      <c r="M419" t="str">
        <f>+IF(QUOTIENT($A419,43)=M$1,$F419,"")</f>
        <v/>
      </c>
      <c r="N419" t="str">
        <f>+IF(QUOTIENT($A419,43)=N$1,$F419,"")</f>
        <v/>
      </c>
      <c r="O419" t="str">
        <f>+IF(QUOTIENT($A419,43)=O$1,$F419,"")</f>
        <v/>
      </c>
      <c r="P419">
        <f>+IF(QUOTIENT($A419,43)=P$1,$F419,"")</f>
        <v>1.4</v>
      </c>
    </row>
    <row r="420" spans="1:16" ht="15.75" thickBot="1" x14ac:dyDescent="0.3">
      <c r="A420" s="1">
        <f t="shared" si="8"/>
        <v>416</v>
      </c>
      <c r="B420" s="6" t="s">
        <v>479</v>
      </c>
      <c r="C420" s="3" t="s">
        <v>273</v>
      </c>
      <c r="D420" s="4">
        <v>1000</v>
      </c>
      <c r="E420" s="18">
        <v>1400</v>
      </c>
      <c r="F420" s="19">
        <f>+MAX(D420,E420)/1000</f>
        <v>1.4</v>
      </c>
      <c r="G420" t="str">
        <f>+IF(QUOTIENT($A420,43)=G$1,$F420,"")</f>
        <v/>
      </c>
      <c r="H420" t="str">
        <f>+IF(QUOTIENT($A420,43)=H$1,$F420,"")</f>
        <v/>
      </c>
      <c r="I420" t="str">
        <f>+IF(QUOTIENT($A420,43)=I$1,$F420,"")</f>
        <v/>
      </c>
      <c r="J420" t="str">
        <f>+IF(QUOTIENT($A420,43)=J$1,$F420,"")</f>
        <v/>
      </c>
      <c r="K420" t="str">
        <f>+IF(QUOTIENT($A420,43)=K$1,$F420,"")</f>
        <v/>
      </c>
      <c r="L420" t="str">
        <f>+IF(QUOTIENT($A420,43)=L$1,$F420,"")</f>
        <v/>
      </c>
      <c r="M420" t="str">
        <f>+IF(QUOTIENT($A420,43)=M$1,$F420,"")</f>
        <v/>
      </c>
      <c r="N420" t="str">
        <f>+IF(QUOTIENT($A420,43)=N$1,$F420,"")</f>
        <v/>
      </c>
      <c r="O420" t="str">
        <f>+IF(QUOTIENT($A420,43)=O$1,$F420,"")</f>
        <v/>
      </c>
      <c r="P420">
        <f>+IF(QUOTIENT($A420,43)=P$1,$F420,"")</f>
        <v>1.4</v>
      </c>
    </row>
    <row r="421" spans="1:16" ht="15.75" thickBot="1" x14ac:dyDescent="0.3">
      <c r="A421" s="1">
        <f t="shared" si="8"/>
        <v>417</v>
      </c>
      <c r="B421" s="6" t="s">
        <v>480</v>
      </c>
      <c r="C421" s="3" t="s">
        <v>273</v>
      </c>
      <c r="D421" s="4">
        <v>1000</v>
      </c>
      <c r="E421" s="18">
        <v>1400</v>
      </c>
      <c r="F421" s="19">
        <f>+MAX(D421,E421)/1000</f>
        <v>1.4</v>
      </c>
      <c r="G421" t="str">
        <f>+IF(QUOTIENT($A421,43)=G$1,$F421,"")</f>
        <v/>
      </c>
      <c r="H421" t="str">
        <f>+IF(QUOTIENT($A421,43)=H$1,$F421,"")</f>
        <v/>
      </c>
      <c r="I421" t="str">
        <f>+IF(QUOTIENT($A421,43)=I$1,$F421,"")</f>
        <v/>
      </c>
      <c r="J421" t="str">
        <f>+IF(QUOTIENT($A421,43)=J$1,$F421,"")</f>
        <v/>
      </c>
      <c r="K421" t="str">
        <f>+IF(QUOTIENT($A421,43)=K$1,$F421,"")</f>
        <v/>
      </c>
      <c r="L421" t="str">
        <f>+IF(QUOTIENT($A421,43)=L$1,$F421,"")</f>
        <v/>
      </c>
      <c r="M421" t="str">
        <f>+IF(QUOTIENT($A421,43)=M$1,$F421,"")</f>
        <v/>
      </c>
      <c r="N421" t="str">
        <f>+IF(QUOTIENT($A421,43)=N$1,$F421,"")</f>
        <v/>
      </c>
      <c r="O421" t="str">
        <f>+IF(QUOTIENT($A421,43)=O$1,$F421,"")</f>
        <v/>
      </c>
      <c r="P421">
        <f>+IF(QUOTIENT($A421,43)=P$1,$F421,"")</f>
        <v>1.4</v>
      </c>
    </row>
    <row r="422" spans="1:16" ht="26.25" thickBot="1" x14ac:dyDescent="0.3">
      <c r="A422" s="1">
        <f t="shared" si="8"/>
        <v>418</v>
      </c>
      <c r="B422" s="6" t="s">
        <v>481</v>
      </c>
      <c r="C422" s="3" t="s">
        <v>175</v>
      </c>
      <c r="D422" s="4">
        <v>1000</v>
      </c>
      <c r="E422" s="18">
        <v>1400</v>
      </c>
      <c r="F422" s="19">
        <f>+MAX(D422,E422)/1000</f>
        <v>1.4</v>
      </c>
      <c r="G422" t="str">
        <f>+IF(QUOTIENT($A422,43)=G$1,$F422,"")</f>
        <v/>
      </c>
      <c r="H422" t="str">
        <f>+IF(QUOTIENT($A422,43)=H$1,$F422,"")</f>
        <v/>
      </c>
      <c r="I422" t="str">
        <f>+IF(QUOTIENT($A422,43)=I$1,$F422,"")</f>
        <v/>
      </c>
      <c r="J422" t="str">
        <f>+IF(QUOTIENT($A422,43)=J$1,$F422,"")</f>
        <v/>
      </c>
      <c r="K422" t="str">
        <f>+IF(QUOTIENT($A422,43)=K$1,$F422,"")</f>
        <v/>
      </c>
      <c r="L422" t="str">
        <f>+IF(QUOTIENT($A422,43)=L$1,$F422,"")</f>
        <v/>
      </c>
      <c r="M422" t="str">
        <f>+IF(QUOTIENT($A422,43)=M$1,$F422,"")</f>
        <v/>
      </c>
      <c r="N422" t="str">
        <f>+IF(QUOTIENT($A422,43)=N$1,$F422,"")</f>
        <v/>
      </c>
      <c r="O422" t="str">
        <f>+IF(QUOTIENT($A422,43)=O$1,$F422,"")</f>
        <v/>
      </c>
      <c r="P422">
        <f>+IF(QUOTIENT($A422,43)=P$1,$F422,"")</f>
        <v>1.4</v>
      </c>
    </row>
    <row r="423" spans="1:16" ht="26.25" thickBot="1" x14ac:dyDescent="0.3">
      <c r="A423" s="1">
        <f t="shared" si="8"/>
        <v>419</v>
      </c>
      <c r="B423" s="6" t="s">
        <v>482</v>
      </c>
      <c r="C423" s="3" t="s">
        <v>175</v>
      </c>
      <c r="D423" s="4">
        <v>1000</v>
      </c>
      <c r="E423" s="18">
        <v>1400</v>
      </c>
      <c r="F423" s="19">
        <f>+MAX(D423,E423)/1000</f>
        <v>1.4</v>
      </c>
      <c r="G423" t="str">
        <f>+IF(QUOTIENT($A423,43)=G$1,$F423,"")</f>
        <v/>
      </c>
      <c r="H423" t="str">
        <f>+IF(QUOTIENT($A423,43)=H$1,$F423,"")</f>
        <v/>
      </c>
      <c r="I423" t="str">
        <f>+IF(QUOTIENT($A423,43)=I$1,$F423,"")</f>
        <v/>
      </c>
      <c r="J423" t="str">
        <f>+IF(QUOTIENT($A423,43)=J$1,$F423,"")</f>
        <v/>
      </c>
      <c r="K423" t="str">
        <f>+IF(QUOTIENT($A423,43)=K$1,$F423,"")</f>
        <v/>
      </c>
      <c r="L423" t="str">
        <f>+IF(QUOTIENT($A423,43)=L$1,$F423,"")</f>
        <v/>
      </c>
      <c r="M423" t="str">
        <f>+IF(QUOTIENT($A423,43)=M$1,$F423,"")</f>
        <v/>
      </c>
      <c r="N423" t="str">
        <f>+IF(QUOTIENT($A423,43)=N$1,$F423,"")</f>
        <v/>
      </c>
      <c r="O423" t="str">
        <f>+IF(QUOTIENT($A423,43)=O$1,$F423,"")</f>
        <v/>
      </c>
      <c r="P423">
        <f>+IF(QUOTIENT($A423,43)=P$1,$F423,"")</f>
        <v>1.4</v>
      </c>
    </row>
    <row r="424" spans="1:16" ht="26.25" thickBot="1" x14ac:dyDescent="0.3">
      <c r="A424" s="1">
        <f t="shared" si="8"/>
        <v>420</v>
      </c>
      <c r="B424" s="6" t="s">
        <v>483</v>
      </c>
      <c r="C424" s="3" t="s">
        <v>175</v>
      </c>
      <c r="D424" s="3" t="s">
        <v>247</v>
      </c>
      <c r="E424" s="18">
        <v>1400</v>
      </c>
      <c r="F424" s="19">
        <f>+MAX(D424,E424)/1000</f>
        <v>1.4</v>
      </c>
      <c r="G424" t="str">
        <f>+IF(QUOTIENT($A424,43)=G$1,$F424,"")</f>
        <v/>
      </c>
      <c r="H424" t="str">
        <f>+IF(QUOTIENT($A424,43)=H$1,$F424,"")</f>
        <v/>
      </c>
      <c r="I424" t="str">
        <f>+IF(QUOTIENT($A424,43)=I$1,$F424,"")</f>
        <v/>
      </c>
      <c r="J424" t="str">
        <f>+IF(QUOTIENT($A424,43)=J$1,$F424,"")</f>
        <v/>
      </c>
      <c r="K424" t="str">
        <f>+IF(QUOTIENT($A424,43)=K$1,$F424,"")</f>
        <v/>
      </c>
      <c r="L424" t="str">
        <f>+IF(QUOTIENT($A424,43)=L$1,$F424,"")</f>
        <v/>
      </c>
      <c r="M424" t="str">
        <f>+IF(QUOTIENT($A424,43)=M$1,$F424,"")</f>
        <v/>
      </c>
      <c r="N424" t="str">
        <f>+IF(QUOTIENT($A424,43)=N$1,$F424,"")</f>
        <v/>
      </c>
      <c r="O424" t="str">
        <f>+IF(QUOTIENT($A424,43)=O$1,$F424,"")</f>
        <v/>
      </c>
      <c r="P424">
        <f>+IF(QUOTIENT($A424,43)=P$1,$F424,"")</f>
        <v>1.4</v>
      </c>
    </row>
    <row r="425" spans="1:16" ht="15.75" thickBot="1" x14ac:dyDescent="0.3">
      <c r="A425" s="1">
        <f t="shared" si="8"/>
        <v>421</v>
      </c>
      <c r="B425" s="6" t="s">
        <v>484</v>
      </c>
      <c r="C425" s="3" t="s">
        <v>183</v>
      </c>
      <c r="D425" s="4">
        <v>1000</v>
      </c>
      <c r="E425" s="18">
        <v>1100</v>
      </c>
      <c r="F425" s="19">
        <f>+MAX(D425,E425)/1000</f>
        <v>1.1000000000000001</v>
      </c>
      <c r="G425" t="str">
        <f>+IF(QUOTIENT($A425,43)=G$1,$F425,"")</f>
        <v/>
      </c>
      <c r="H425" t="str">
        <f>+IF(QUOTIENT($A425,43)=H$1,$F425,"")</f>
        <v/>
      </c>
      <c r="I425" t="str">
        <f>+IF(QUOTIENT($A425,43)=I$1,$F425,"")</f>
        <v/>
      </c>
      <c r="J425" t="str">
        <f>+IF(QUOTIENT($A425,43)=J$1,$F425,"")</f>
        <v/>
      </c>
      <c r="K425" t="str">
        <f>+IF(QUOTIENT($A425,43)=K$1,$F425,"")</f>
        <v/>
      </c>
      <c r="L425" t="str">
        <f>+IF(QUOTIENT($A425,43)=L$1,$F425,"")</f>
        <v/>
      </c>
      <c r="M425" t="str">
        <f>+IF(QUOTIENT($A425,43)=M$1,$F425,"")</f>
        <v/>
      </c>
      <c r="N425" t="str">
        <f>+IF(QUOTIENT($A425,43)=N$1,$F425,"")</f>
        <v/>
      </c>
      <c r="O425" t="str">
        <f>+IF(QUOTIENT($A425,43)=O$1,$F425,"")</f>
        <v/>
      </c>
      <c r="P425">
        <f>+IF(QUOTIENT($A425,43)=P$1,$F425,"")</f>
        <v>1.1000000000000001</v>
      </c>
    </row>
    <row r="426" spans="1:16" ht="26.25" thickBot="1" x14ac:dyDescent="0.3">
      <c r="A426" s="1">
        <f t="shared" si="8"/>
        <v>422</v>
      </c>
      <c r="B426" s="6" t="s">
        <v>485</v>
      </c>
      <c r="C426" s="3" t="s">
        <v>183</v>
      </c>
      <c r="D426" s="4">
        <v>1000</v>
      </c>
      <c r="E426" s="18">
        <v>1100</v>
      </c>
      <c r="F426" s="19">
        <f>+MAX(D426,E426)/1000</f>
        <v>1.1000000000000001</v>
      </c>
      <c r="G426" t="str">
        <f>+IF(QUOTIENT($A426,43)=G$1,$F426,"")</f>
        <v/>
      </c>
      <c r="H426" t="str">
        <f>+IF(QUOTIENT($A426,43)=H$1,$F426,"")</f>
        <v/>
      </c>
      <c r="I426" t="str">
        <f>+IF(QUOTIENT($A426,43)=I$1,$F426,"")</f>
        <v/>
      </c>
      <c r="J426" t="str">
        <f>+IF(QUOTIENT($A426,43)=J$1,$F426,"")</f>
        <v/>
      </c>
      <c r="K426" t="str">
        <f>+IF(QUOTIENT($A426,43)=K$1,$F426,"")</f>
        <v/>
      </c>
      <c r="L426" t="str">
        <f>+IF(QUOTIENT($A426,43)=L$1,$F426,"")</f>
        <v/>
      </c>
      <c r="M426" t="str">
        <f>+IF(QUOTIENT($A426,43)=M$1,$F426,"")</f>
        <v/>
      </c>
      <c r="N426" t="str">
        <f>+IF(QUOTIENT($A426,43)=N$1,$F426,"")</f>
        <v/>
      </c>
      <c r="O426" t="str">
        <f>+IF(QUOTIENT($A426,43)=O$1,$F426,"")</f>
        <v/>
      </c>
      <c r="P426">
        <f>+IF(QUOTIENT($A426,43)=P$1,$F426,"")</f>
        <v>1.1000000000000001</v>
      </c>
    </row>
    <row r="427" spans="1:16" ht="15.75" thickBot="1" x14ac:dyDescent="0.3">
      <c r="A427" s="1">
        <f t="shared" si="8"/>
        <v>423</v>
      </c>
      <c r="B427" s="6" t="s">
        <v>486</v>
      </c>
      <c r="C427" s="3" t="s">
        <v>183</v>
      </c>
      <c r="D427" s="3" t="s">
        <v>376</v>
      </c>
      <c r="E427" s="18">
        <v>1100</v>
      </c>
      <c r="F427" s="19">
        <f>+MAX(D427,E427)/1000</f>
        <v>1.1000000000000001</v>
      </c>
      <c r="G427" t="str">
        <f>+IF(QUOTIENT($A427,43)=G$1,$F427,"")</f>
        <v/>
      </c>
      <c r="H427" t="str">
        <f>+IF(QUOTIENT($A427,43)=H$1,$F427,"")</f>
        <v/>
      </c>
      <c r="I427" t="str">
        <f>+IF(QUOTIENT($A427,43)=I$1,$F427,"")</f>
        <v/>
      </c>
      <c r="J427" t="str">
        <f>+IF(QUOTIENT($A427,43)=J$1,$F427,"")</f>
        <v/>
      </c>
      <c r="K427" t="str">
        <f>+IF(QUOTIENT($A427,43)=K$1,$F427,"")</f>
        <v/>
      </c>
      <c r="L427" t="str">
        <f>+IF(QUOTIENT($A427,43)=L$1,$F427,"")</f>
        <v/>
      </c>
      <c r="M427" t="str">
        <f>+IF(QUOTIENT($A427,43)=M$1,$F427,"")</f>
        <v/>
      </c>
      <c r="N427" t="str">
        <f>+IF(QUOTIENT($A427,43)=N$1,$F427,"")</f>
        <v/>
      </c>
      <c r="O427" t="str">
        <f>+IF(QUOTIENT($A427,43)=O$1,$F427,"")</f>
        <v/>
      </c>
      <c r="P427">
        <f>+IF(QUOTIENT($A427,43)=P$1,$F427,"")</f>
        <v>1.1000000000000001</v>
      </c>
    </row>
    <row r="428" spans="1:16" ht="26.25" thickBot="1" x14ac:dyDescent="0.3">
      <c r="A428" s="1">
        <f t="shared" si="8"/>
        <v>424</v>
      </c>
      <c r="B428" s="6" t="s">
        <v>487</v>
      </c>
      <c r="C428" s="3" t="s">
        <v>183</v>
      </c>
      <c r="D428" s="3" t="s">
        <v>376</v>
      </c>
      <c r="E428" s="18">
        <v>1100</v>
      </c>
      <c r="F428" s="19">
        <f>+MAX(D428,E428)/1000</f>
        <v>1.1000000000000001</v>
      </c>
      <c r="G428" t="str">
        <f>+IF(QUOTIENT($A428,43)=G$1,$F428,"")</f>
        <v/>
      </c>
      <c r="H428" t="str">
        <f>+IF(QUOTIENT($A428,43)=H$1,$F428,"")</f>
        <v/>
      </c>
      <c r="I428" t="str">
        <f>+IF(QUOTIENT($A428,43)=I$1,$F428,"")</f>
        <v/>
      </c>
      <c r="J428" t="str">
        <f>+IF(QUOTIENT($A428,43)=J$1,$F428,"")</f>
        <v/>
      </c>
      <c r="K428" t="str">
        <f>+IF(QUOTIENT($A428,43)=K$1,$F428,"")</f>
        <v/>
      </c>
      <c r="L428" t="str">
        <f>+IF(QUOTIENT($A428,43)=L$1,$F428,"")</f>
        <v/>
      </c>
      <c r="M428" t="str">
        <f>+IF(QUOTIENT($A428,43)=M$1,$F428,"")</f>
        <v/>
      </c>
      <c r="N428" t="str">
        <f>+IF(QUOTIENT($A428,43)=N$1,$F428,"")</f>
        <v/>
      </c>
      <c r="O428" t="str">
        <f>+IF(QUOTIENT($A428,43)=O$1,$F428,"")</f>
        <v/>
      </c>
      <c r="P428">
        <f>+IF(QUOTIENT($A428,43)=P$1,$F428,"")</f>
        <v>1.1000000000000001</v>
      </c>
    </row>
    <row r="429" spans="1:16" ht="26.25" thickBot="1" x14ac:dyDescent="0.3">
      <c r="A429" s="1">
        <f t="shared" si="8"/>
        <v>425</v>
      </c>
      <c r="B429" s="6" t="s">
        <v>488</v>
      </c>
      <c r="C429" s="3" t="s">
        <v>183</v>
      </c>
      <c r="D429" s="3" t="s">
        <v>247</v>
      </c>
      <c r="E429" s="18">
        <v>1100</v>
      </c>
      <c r="F429" s="19">
        <f>+MAX(D429,E429)/1000</f>
        <v>1.1000000000000001</v>
      </c>
      <c r="G429" t="str">
        <f>+IF(QUOTIENT($A429,43)=G$1,$F429,"")</f>
        <v/>
      </c>
      <c r="H429" t="str">
        <f>+IF(QUOTIENT($A429,43)=H$1,$F429,"")</f>
        <v/>
      </c>
      <c r="I429" t="str">
        <f>+IF(QUOTIENT($A429,43)=I$1,$F429,"")</f>
        <v/>
      </c>
      <c r="J429" t="str">
        <f>+IF(QUOTIENT($A429,43)=J$1,$F429,"")</f>
        <v/>
      </c>
      <c r="K429" t="str">
        <f>+IF(QUOTIENT($A429,43)=K$1,$F429,"")</f>
        <v/>
      </c>
      <c r="L429" t="str">
        <f>+IF(QUOTIENT($A429,43)=L$1,$F429,"")</f>
        <v/>
      </c>
      <c r="M429" t="str">
        <f>+IF(QUOTIENT($A429,43)=M$1,$F429,"")</f>
        <v/>
      </c>
      <c r="N429" t="str">
        <f>+IF(QUOTIENT($A429,43)=N$1,$F429,"")</f>
        <v/>
      </c>
      <c r="O429" t="str">
        <f>+IF(QUOTIENT($A429,43)=O$1,$F429,"")</f>
        <v/>
      </c>
      <c r="P429">
        <f>+IF(QUOTIENT($A429,43)=P$1,$F429,"")</f>
        <v>1.1000000000000001</v>
      </c>
    </row>
    <row r="430" spans="1:16" ht="26.25" thickBot="1" x14ac:dyDescent="0.3">
      <c r="A430" s="1">
        <f t="shared" si="8"/>
        <v>426</v>
      </c>
      <c r="B430" s="6" t="s">
        <v>489</v>
      </c>
      <c r="C430" s="3" t="s">
        <v>207</v>
      </c>
      <c r="D430" s="4">
        <v>1000</v>
      </c>
      <c r="E430" s="18">
        <v>1083</v>
      </c>
      <c r="F430" s="19">
        <f>+MAX(D430,E430)/1000</f>
        <v>1.083</v>
      </c>
      <c r="G430" t="str">
        <f>+IF(QUOTIENT($A430,43)=G$1,$F430,"")</f>
        <v/>
      </c>
      <c r="H430" t="str">
        <f>+IF(QUOTIENT($A430,43)=H$1,$F430,"")</f>
        <v/>
      </c>
      <c r="I430" t="str">
        <f>+IF(QUOTIENT($A430,43)=I$1,$F430,"")</f>
        <v/>
      </c>
      <c r="J430" t="str">
        <f>+IF(QUOTIENT($A430,43)=J$1,$F430,"")</f>
        <v/>
      </c>
      <c r="K430" t="str">
        <f>+IF(QUOTIENT($A430,43)=K$1,$F430,"")</f>
        <v/>
      </c>
      <c r="L430" t="str">
        <f>+IF(QUOTIENT($A430,43)=L$1,$F430,"")</f>
        <v/>
      </c>
      <c r="M430" t="str">
        <f>+IF(QUOTIENT($A430,43)=M$1,$F430,"")</f>
        <v/>
      </c>
      <c r="N430" t="str">
        <f>+IF(QUOTIENT($A430,43)=N$1,$F430,"")</f>
        <v/>
      </c>
      <c r="O430" t="str">
        <f>+IF(QUOTIENT($A430,43)=O$1,$F430,"")</f>
        <v/>
      </c>
      <c r="P430">
        <f>+IF(QUOTIENT($A430,43)=P$1,$F430,"")</f>
        <v>1.083</v>
      </c>
    </row>
    <row r="431" spans="1:16" ht="26.25" thickBot="1" x14ac:dyDescent="0.3">
      <c r="A431" s="1">
        <f t="shared" si="8"/>
        <v>427</v>
      </c>
      <c r="B431" s="6" t="s">
        <v>490</v>
      </c>
      <c r="C431" s="3" t="s">
        <v>275</v>
      </c>
      <c r="D431" s="4">
        <v>1000</v>
      </c>
      <c r="E431" s="18">
        <v>1075</v>
      </c>
      <c r="F431" s="19">
        <f>+MAX(D431,E431)/1000</f>
        <v>1.075</v>
      </c>
      <c r="G431" t="str">
        <f>+IF(QUOTIENT($A431,43)=G$1,$F431,"")</f>
        <v/>
      </c>
      <c r="H431" t="str">
        <f>+IF(QUOTIENT($A431,43)=H$1,$F431,"")</f>
        <v/>
      </c>
      <c r="I431" t="str">
        <f>+IF(QUOTIENT($A431,43)=I$1,$F431,"")</f>
        <v/>
      </c>
      <c r="J431" t="str">
        <f>+IF(QUOTIENT($A431,43)=J$1,$F431,"")</f>
        <v/>
      </c>
      <c r="K431" t="str">
        <f>+IF(QUOTIENT($A431,43)=K$1,$F431,"")</f>
        <v/>
      </c>
      <c r="L431" t="str">
        <f>+IF(QUOTIENT($A431,43)=L$1,$F431,"")</f>
        <v/>
      </c>
      <c r="M431" t="str">
        <f>+IF(QUOTIENT($A431,43)=M$1,$F431,"")</f>
        <v/>
      </c>
      <c r="N431" t="str">
        <f>+IF(QUOTIENT($A431,43)=N$1,$F431,"")</f>
        <v/>
      </c>
      <c r="O431" t="str">
        <f>+IF(QUOTIENT($A431,43)=O$1,$F431,"")</f>
        <v/>
      </c>
      <c r="P431">
        <f>+IF(QUOTIENT($A431,43)=P$1,$F431,"")</f>
        <v>1.075</v>
      </c>
    </row>
    <row r="432" spans="1:16" ht="39" thickBot="1" x14ac:dyDescent="0.3">
      <c r="A432" s="1">
        <f t="shared" si="8"/>
        <v>428</v>
      </c>
      <c r="B432" s="6" t="s">
        <v>491</v>
      </c>
      <c r="C432" s="3" t="s">
        <v>275</v>
      </c>
      <c r="D432" s="4">
        <v>1000</v>
      </c>
      <c r="E432" s="18">
        <v>1075</v>
      </c>
      <c r="F432" s="19">
        <f>+MAX(D432,E432)/1000</f>
        <v>1.075</v>
      </c>
      <c r="G432" t="str">
        <f>+IF(QUOTIENT($A432,43)=G$1,$F432,"")</f>
        <v/>
      </c>
      <c r="H432" t="str">
        <f>+IF(QUOTIENT($A432,43)=H$1,$F432,"")</f>
        <v/>
      </c>
      <c r="I432" t="str">
        <f>+IF(QUOTIENT($A432,43)=I$1,$F432,"")</f>
        <v/>
      </c>
      <c r="J432" t="str">
        <f>+IF(QUOTIENT($A432,43)=J$1,$F432,"")</f>
        <v/>
      </c>
      <c r="K432" t="str">
        <f>+IF(QUOTIENT($A432,43)=K$1,$F432,"")</f>
        <v/>
      </c>
      <c r="L432" t="str">
        <f>+IF(QUOTIENT($A432,43)=L$1,$F432,"")</f>
        <v/>
      </c>
      <c r="M432" t="str">
        <f>+IF(QUOTIENT($A432,43)=M$1,$F432,"")</f>
        <v/>
      </c>
      <c r="N432" t="str">
        <f>+IF(QUOTIENT($A432,43)=N$1,$F432,"")</f>
        <v/>
      </c>
      <c r="O432" t="str">
        <f>+IF(QUOTIENT($A432,43)=O$1,$F432,"")</f>
        <v/>
      </c>
      <c r="P432">
        <f>+IF(QUOTIENT($A432,43)=P$1,$F432,"")</f>
        <v>1.075</v>
      </c>
    </row>
    <row r="433" spans="1:16" ht="15.75" thickBot="1" x14ac:dyDescent="0.3">
      <c r="A433" s="1">
        <f t="shared" si="8"/>
        <v>429</v>
      </c>
      <c r="B433" s="6" t="s">
        <v>492</v>
      </c>
      <c r="C433" s="3" t="s">
        <v>218</v>
      </c>
      <c r="D433" s="13">
        <v>1000</v>
      </c>
      <c r="E433" s="9">
        <v>0.97499999999999998</v>
      </c>
      <c r="F433" s="19">
        <f>+MAX(D433,E433)/1000</f>
        <v>1</v>
      </c>
      <c r="G433" t="str">
        <f>+IF(QUOTIENT($A433,43)=G$1,$F433,"")</f>
        <v/>
      </c>
      <c r="H433" t="str">
        <f>+IF(QUOTIENT($A433,43)=H$1,$F433,"")</f>
        <v/>
      </c>
      <c r="I433" t="str">
        <f>+IF(QUOTIENT($A433,43)=I$1,$F433,"")</f>
        <v/>
      </c>
      <c r="J433" t="str">
        <f>+IF(QUOTIENT($A433,43)=J$1,$F433,"")</f>
        <v/>
      </c>
      <c r="K433" t="str">
        <f>+IF(QUOTIENT($A433,43)=K$1,$F433,"")</f>
        <v/>
      </c>
      <c r="L433" t="str">
        <f>+IF(QUOTIENT($A433,43)=L$1,$F433,"")</f>
        <v/>
      </c>
      <c r="M433" t="str">
        <f>+IF(QUOTIENT($A433,43)=M$1,$F433,"")</f>
        <v/>
      </c>
      <c r="N433" t="str">
        <f>+IF(QUOTIENT($A433,43)=N$1,$F433,"")</f>
        <v/>
      </c>
      <c r="O433" t="str">
        <f>+IF(QUOTIENT($A433,43)=O$1,$F433,"")</f>
        <v/>
      </c>
      <c r="P433">
        <f>+IF(QUOTIENT($A433,43)=P$1,$F433,"")</f>
        <v>1</v>
      </c>
    </row>
    <row r="434" spans="1:16" ht="26.25" thickBot="1" x14ac:dyDescent="0.3">
      <c r="A434" s="1">
        <f t="shared" si="8"/>
        <v>430</v>
      </c>
      <c r="B434" s="6" t="s">
        <v>493</v>
      </c>
      <c r="C434" s="3" t="s">
        <v>218</v>
      </c>
      <c r="D434" s="13">
        <v>1000</v>
      </c>
      <c r="E434" s="9">
        <v>0.97499999999999998</v>
      </c>
      <c r="F434" s="19">
        <f>+MAX(D434,E434)/1000</f>
        <v>1</v>
      </c>
      <c r="G434" t="str">
        <f>+IF(QUOTIENT($A434,43)=G$1,$F434,"")</f>
        <v/>
      </c>
      <c r="H434" t="str">
        <f>+IF(QUOTIENT($A434,43)=H$1,$F434,"")</f>
        <v/>
      </c>
      <c r="I434" t="str">
        <f>+IF(QUOTIENT($A434,43)=I$1,$F434,"")</f>
        <v/>
      </c>
      <c r="J434" t="str">
        <f>+IF(QUOTIENT($A434,43)=J$1,$F434,"")</f>
        <v/>
      </c>
      <c r="K434" t="str">
        <f>+IF(QUOTIENT($A434,43)=K$1,$F434,"")</f>
        <v/>
      </c>
      <c r="L434" t="str">
        <f>+IF(QUOTIENT($A434,43)=L$1,$F434,"")</f>
        <v/>
      </c>
      <c r="M434" t="str">
        <f>+IF(QUOTIENT($A434,43)=M$1,$F434,"")</f>
        <v/>
      </c>
      <c r="N434" t="str">
        <f>+IF(QUOTIENT($A434,43)=N$1,$F434,"")</f>
        <v/>
      </c>
      <c r="O434" t="str">
        <f>+IF(QUOTIENT($A434,43)=O$1,$F434,"")</f>
        <v/>
      </c>
      <c r="P434" t="str">
        <f>+IF(QUOTIENT($A434,43)=P$1,$F434,"")</f>
        <v/>
      </c>
    </row>
    <row r="435" spans="1:16" ht="39" thickBot="1" x14ac:dyDescent="0.3">
      <c r="A435" s="1">
        <f t="shared" si="8"/>
        <v>431</v>
      </c>
      <c r="B435" s="6" t="s">
        <v>494</v>
      </c>
      <c r="C435" s="3" t="s">
        <v>218</v>
      </c>
      <c r="D435" s="13">
        <v>1000</v>
      </c>
      <c r="E435" s="9">
        <v>0.97499999999999998</v>
      </c>
      <c r="F435" s="19">
        <f>+MAX(D435,E435)/1000</f>
        <v>1</v>
      </c>
      <c r="G435" t="str">
        <f>+IF(QUOTIENT($A435,43)=G$1,$F435,"")</f>
        <v/>
      </c>
      <c r="H435" t="str">
        <f>+IF(QUOTIENT($A435,43)=H$1,$F435,"")</f>
        <v/>
      </c>
      <c r="I435" t="str">
        <f>+IF(QUOTIENT($A435,43)=I$1,$F435,"")</f>
        <v/>
      </c>
      <c r="J435" t="str">
        <f>+IF(QUOTIENT($A435,43)=J$1,$F435,"")</f>
        <v/>
      </c>
      <c r="K435" t="str">
        <f>+IF(QUOTIENT($A435,43)=K$1,$F435,"")</f>
        <v/>
      </c>
      <c r="L435" t="str">
        <f>+IF(QUOTIENT($A435,43)=L$1,$F435,"")</f>
        <v/>
      </c>
      <c r="M435" t="str">
        <f>+IF(QUOTIENT($A435,43)=M$1,$F435,"")</f>
        <v/>
      </c>
      <c r="N435" t="str">
        <f>+IF(QUOTIENT($A435,43)=N$1,$F435,"")</f>
        <v/>
      </c>
      <c r="O435" t="str">
        <f>+IF(QUOTIENT($A435,43)=O$1,$F435,"")</f>
        <v/>
      </c>
      <c r="P435" t="str">
        <f>+IF(QUOTIENT($A435,43)=P$1,$F435,"")</f>
        <v/>
      </c>
    </row>
    <row r="436" spans="1:16" ht="26.25" thickBot="1" x14ac:dyDescent="0.3">
      <c r="A436" s="1">
        <f t="shared" si="8"/>
        <v>432</v>
      </c>
      <c r="B436" s="6" t="s">
        <v>495</v>
      </c>
      <c r="C436" s="3" t="s">
        <v>218</v>
      </c>
      <c r="D436" s="13">
        <v>1000</v>
      </c>
      <c r="E436" s="9">
        <v>0.97499999999999998</v>
      </c>
      <c r="F436" s="19">
        <f>+MAX(D436,E436)/1000</f>
        <v>1</v>
      </c>
      <c r="G436" t="str">
        <f>+IF(QUOTIENT($A436,43)=G$1,$F436,"")</f>
        <v/>
      </c>
      <c r="H436" t="str">
        <f>+IF(QUOTIENT($A436,43)=H$1,$F436,"")</f>
        <v/>
      </c>
      <c r="I436" t="str">
        <f>+IF(QUOTIENT($A436,43)=I$1,$F436,"")</f>
        <v/>
      </c>
      <c r="J436" t="str">
        <f>+IF(QUOTIENT($A436,43)=J$1,$F436,"")</f>
        <v/>
      </c>
      <c r="K436" t="str">
        <f>+IF(QUOTIENT($A436,43)=K$1,$F436,"")</f>
        <v/>
      </c>
      <c r="L436" t="str">
        <f>+IF(QUOTIENT($A436,43)=L$1,$F436,"")</f>
        <v/>
      </c>
      <c r="M436" t="str">
        <f>+IF(QUOTIENT($A436,43)=M$1,$F436,"")</f>
        <v/>
      </c>
      <c r="N436" t="str">
        <f>+IF(QUOTIENT($A436,43)=N$1,$F436,"")</f>
        <v/>
      </c>
      <c r="O436" t="str">
        <f>+IF(QUOTIENT($A436,43)=O$1,$F436,"")</f>
        <v/>
      </c>
      <c r="P436" t="str">
        <f>+IF(QUOTIENT($A436,43)=P$1,$F436,"")</f>
        <v/>
      </c>
    </row>
    <row r="437" spans="1:16" ht="26.25" thickBot="1" x14ac:dyDescent="0.3">
      <c r="A437" s="1">
        <f t="shared" si="8"/>
        <v>433</v>
      </c>
      <c r="B437" s="6" t="s">
        <v>496</v>
      </c>
      <c r="C437" s="3" t="s">
        <v>277</v>
      </c>
      <c r="D437" s="3" t="s">
        <v>247</v>
      </c>
      <c r="E437" s="18">
        <v>933</v>
      </c>
      <c r="F437" s="19">
        <f>+MAX(D437,E437)/1000</f>
        <v>0.93300000000000005</v>
      </c>
      <c r="G437" t="str">
        <f>+IF(QUOTIENT($A437,43)=G$1,$F437,"")</f>
        <v/>
      </c>
      <c r="H437" t="str">
        <f>+IF(QUOTIENT($A437,43)=H$1,$F437,"")</f>
        <v/>
      </c>
      <c r="I437" t="str">
        <f>+IF(QUOTIENT($A437,43)=I$1,$F437,"")</f>
        <v/>
      </c>
      <c r="J437" t="str">
        <f>+IF(QUOTIENT($A437,43)=J$1,$F437,"")</f>
        <v/>
      </c>
      <c r="K437" t="str">
        <f>+IF(QUOTIENT($A437,43)=K$1,$F437,"")</f>
        <v/>
      </c>
      <c r="L437" t="str">
        <f>+IF(QUOTIENT($A437,43)=L$1,$F437,"")</f>
        <v/>
      </c>
      <c r="M437" t="str">
        <f>+IF(QUOTIENT($A437,43)=M$1,$F437,"")</f>
        <v/>
      </c>
      <c r="N437" t="str">
        <f>+IF(QUOTIENT($A437,43)=N$1,$F437,"")</f>
        <v/>
      </c>
      <c r="O437" t="str">
        <f>+IF(QUOTIENT($A437,43)=O$1,$F437,"")</f>
        <v/>
      </c>
      <c r="P437" t="str">
        <f>+IF(QUOTIENT($A437,43)=P$1,$F437,"")</f>
        <v/>
      </c>
    </row>
  </sheetData>
  <mergeCells count="3">
    <mergeCell ref="A3:A4"/>
    <mergeCell ref="B3:B4"/>
    <mergeCell ref="C3:C4"/>
  </mergeCell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499E0-2A26-4DF9-B3C8-43D0F6403911}">
  <dimension ref="A1:R437"/>
  <sheetViews>
    <sheetView workbookViewId="0">
      <selection activeCell="B8" sqref="B8"/>
    </sheetView>
  </sheetViews>
  <sheetFormatPr baseColWidth="10" defaultRowHeight="15" x14ac:dyDescent="0.25"/>
  <cols>
    <col min="4" max="4" width="11.42578125" style="14"/>
    <col min="5" max="5" width="11.42578125" style="15"/>
    <col min="7" max="7" width="11.42578125" style="19"/>
    <col min="8" max="17" width="10.7109375" customWidth="1"/>
  </cols>
  <sheetData>
    <row r="1" spans="1:18" x14ac:dyDescent="0.25">
      <c r="D1" s="10">
        <f>+SUM(D5:D437)</f>
        <v>5559500</v>
      </c>
      <c r="H1">
        <v>0</v>
      </c>
      <c r="I1">
        <f>+H1+1</f>
        <v>1</v>
      </c>
      <c r="J1">
        <f t="shared" ref="J1:Q1" si="0">+I1+1</f>
        <v>2</v>
      </c>
      <c r="K1">
        <f t="shared" si="0"/>
        <v>3</v>
      </c>
      <c r="L1">
        <f t="shared" si="0"/>
        <v>4</v>
      </c>
      <c r="M1">
        <f t="shared" si="0"/>
        <v>5</v>
      </c>
      <c r="N1">
        <f t="shared" si="0"/>
        <v>6</v>
      </c>
      <c r="O1">
        <f t="shared" si="0"/>
        <v>7</v>
      </c>
      <c r="P1">
        <f t="shared" si="0"/>
        <v>8</v>
      </c>
      <c r="Q1">
        <f t="shared" si="0"/>
        <v>9</v>
      </c>
    </row>
    <row r="2" spans="1:18" ht="15.75" thickBot="1" x14ac:dyDescent="0.3">
      <c r="D2" s="10">
        <f>+SUM(D5:D54)</f>
        <v>3323250</v>
      </c>
      <c r="H2">
        <f>+SUM(H$5:H$500)</f>
        <v>608</v>
      </c>
      <c r="I2">
        <f t="shared" ref="I2:R2" si="1">+SUM(I$5:I$500)</f>
        <v>616</v>
      </c>
      <c r="J2">
        <f t="shared" si="1"/>
        <v>563.5</v>
      </c>
      <c r="K2">
        <f t="shared" si="1"/>
        <v>582.5</v>
      </c>
      <c r="L2">
        <f t="shared" si="1"/>
        <v>560.5</v>
      </c>
      <c r="M2">
        <f t="shared" si="1"/>
        <v>545.25</v>
      </c>
      <c r="N2">
        <f t="shared" si="1"/>
        <v>545.36800000000005</v>
      </c>
      <c r="O2">
        <f t="shared" si="1"/>
        <v>554.5</v>
      </c>
      <c r="P2">
        <f t="shared" si="1"/>
        <v>563.91099999999994</v>
      </c>
      <c r="Q2">
        <f t="shared" si="1"/>
        <v>553.42999999999984</v>
      </c>
      <c r="R2">
        <f t="shared" si="1"/>
        <v>400.63299999999987</v>
      </c>
    </row>
    <row r="3" spans="1:18" x14ac:dyDescent="0.25">
      <c r="A3" s="7"/>
      <c r="B3" s="7"/>
      <c r="C3" s="7"/>
      <c r="D3" s="11" t="s">
        <v>0</v>
      </c>
      <c r="E3" s="16" t="s">
        <v>2</v>
      </c>
      <c r="H3">
        <f>+COUNTIF(H5:H900,"&gt;0")</f>
        <v>5</v>
      </c>
      <c r="I3">
        <f t="shared" ref="I3:R3" si="2">+COUNTIF(I5:I900,"&gt;0")</f>
        <v>6</v>
      </c>
      <c r="J3">
        <f t="shared" si="2"/>
        <v>7</v>
      </c>
      <c r="K3">
        <f t="shared" si="2"/>
        <v>9</v>
      </c>
      <c r="L3">
        <f t="shared" si="2"/>
        <v>12</v>
      </c>
      <c r="M3">
        <f t="shared" si="2"/>
        <v>16</v>
      </c>
      <c r="N3">
        <f t="shared" si="2"/>
        <v>23</v>
      </c>
      <c r="O3">
        <f t="shared" si="2"/>
        <v>34</v>
      </c>
      <c r="P3">
        <f t="shared" si="2"/>
        <v>65</v>
      </c>
      <c r="Q3">
        <f t="shared" si="2"/>
        <v>100</v>
      </c>
      <c r="R3">
        <f t="shared" si="2"/>
        <v>156</v>
      </c>
    </row>
    <row r="4" spans="1:18" ht="15.75" thickBot="1" x14ac:dyDescent="0.3">
      <c r="A4" s="8"/>
      <c r="B4" s="8"/>
      <c r="C4" s="8"/>
      <c r="D4" s="12" t="s">
        <v>1</v>
      </c>
      <c r="E4" s="17" t="s">
        <v>3</v>
      </c>
    </row>
    <row r="5" spans="1:18" ht="26.25" thickBot="1" x14ac:dyDescent="0.3">
      <c r="A5" s="1">
        <v>1</v>
      </c>
      <c r="B5" s="2" t="s">
        <v>4</v>
      </c>
      <c r="C5" s="3" t="s">
        <v>5</v>
      </c>
      <c r="D5" s="13">
        <v>133000</v>
      </c>
      <c r="E5" s="9">
        <v>14156</v>
      </c>
      <c r="G5" s="19">
        <f>+MAX(D5,E5)/1000</f>
        <v>133</v>
      </c>
      <c r="H5">
        <v>133</v>
      </c>
      <c r="I5" t="str">
        <f t="shared" ref="I5:Q12" si="3">+IF(QUOTIENT($A5,43)=I$1,$G5,"")</f>
        <v/>
      </c>
      <c r="J5" t="str">
        <f t="shared" si="3"/>
        <v/>
      </c>
      <c r="K5" t="str">
        <f t="shared" si="3"/>
        <v/>
      </c>
      <c r="L5" t="str">
        <f t="shared" si="3"/>
        <v/>
      </c>
      <c r="M5" t="str">
        <f t="shared" si="3"/>
        <v/>
      </c>
      <c r="N5" t="str">
        <f t="shared" si="3"/>
        <v/>
      </c>
      <c r="O5" t="str">
        <f t="shared" si="3"/>
        <v/>
      </c>
      <c r="P5" t="str">
        <f t="shared" si="3"/>
        <v/>
      </c>
      <c r="Q5" t="str">
        <f t="shared" si="3"/>
        <v/>
      </c>
    </row>
    <row r="6" spans="1:18" ht="26.25" thickBot="1" x14ac:dyDescent="0.3">
      <c r="A6" s="1">
        <f>+A5+1</f>
        <v>2</v>
      </c>
      <c r="B6" s="2" t="s">
        <v>6</v>
      </c>
      <c r="C6" s="3" t="s">
        <v>7</v>
      </c>
      <c r="D6" s="13">
        <v>124000</v>
      </c>
      <c r="E6" s="9">
        <v>19956</v>
      </c>
      <c r="G6" s="19">
        <f t="shared" ref="G6:G69" si="4">+MAX(D6,E6)/1000</f>
        <v>124</v>
      </c>
      <c r="H6">
        <v>124</v>
      </c>
      <c r="I6" t="str">
        <f t="shared" si="3"/>
        <v/>
      </c>
      <c r="J6" t="str">
        <f t="shared" si="3"/>
        <v/>
      </c>
      <c r="K6" t="str">
        <f t="shared" si="3"/>
        <v/>
      </c>
      <c r="L6" t="str">
        <f t="shared" si="3"/>
        <v/>
      </c>
      <c r="M6" t="str">
        <f t="shared" si="3"/>
        <v/>
      </c>
      <c r="N6" t="str">
        <f t="shared" si="3"/>
        <v/>
      </c>
      <c r="O6" t="str">
        <f t="shared" si="3"/>
        <v/>
      </c>
      <c r="P6" t="str">
        <f t="shared" si="3"/>
        <v/>
      </c>
      <c r="Q6" t="str">
        <f t="shared" si="3"/>
        <v/>
      </c>
    </row>
    <row r="7" spans="1:18" ht="15.75" thickBot="1" x14ac:dyDescent="0.3">
      <c r="A7" s="1">
        <f t="shared" ref="A7:A70" si="5">+A6+1</f>
        <v>3</v>
      </c>
      <c r="B7" s="2" t="s">
        <v>8</v>
      </c>
      <c r="C7" s="3" t="s">
        <v>7</v>
      </c>
      <c r="D7" s="13">
        <v>122000</v>
      </c>
      <c r="E7" s="9">
        <v>19956</v>
      </c>
      <c r="G7" s="19">
        <f t="shared" si="4"/>
        <v>122</v>
      </c>
      <c r="H7">
        <v>122</v>
      </c>
      <c r="I7" t="str">
        <f t="shared" si="3"/>
        <v/>
      </c>
      <c r="J7" t="str">
        <f t="shared" si="3"/>
        <v/>
      </c>
      <c r="K7" t="str">
        <f t="shared" si="3"/>
        <v/>
      </c>
      <c r="L7" t="str">
        <f t="shared" si="3"/>
        <v/>
      </c>
      <c r="M7" t="str">
        <f t="shared" si="3"/>
        <v/>
      </c>
      <c r="N7" t="str">
        <f t="shared" si="3"/>
        <v/>
      </c>
      <c r="O7" t="str">
        <f t="shared" si="3"/>
        <v/>
      </c>
      <c r="P7" t="str">
        <f t="shared" si="3"/>
        <v/>
      </c>
      <c r="Q7" t="str">
        <f t="shared" si="3"/>
        <v/>
      </c>
    </row>
    <row r="8" spans="1:18" ht="15.75" thickBot="1" x14ac:dyDescent="0.3">
      <c r="A8" s="1">
        <f t="shared" si="5"/>
        <v>4</v>
      </c>
      <c r="B8" s="2" t="s">
        <v>9</v>
      </c>
      <c r="C8" s="3" t="s">
        <v>7</v>
      </c>
      <c r="D8" s="13">
        <v>116000</v>
      </c>
      <c r="E8" s="9">
        <v>19956</v>
      </c>
      <c r="G8" s="19">
        <f t="shared" si="4"/>
        <v>116</v>
      </c>
      <c r="H8">
        <v>116</v>
      </c>
      <c r="I8" t="str">
        <f t="shared" si="3"/>
        <v/>
      </c>
      <c r="J8" t="str">
        <f t="shared" si="3"/>
        <v/>
      </c>
      <c r="K8" t="str">
        <f t="shared" si="3"/>
        <v/>
      </c>
      <c r="L8" t="str">
        <f t="shared" si="3"/>
        <v/>
      </c>
      <c r="M8" t="str">
        <f t="shared" si="3"/>
        <v/>
      </c>
      <c r="N8" t="str">
        <f t="shared" si="3"/>
        <v/>
      </c>
      <c r="O8" t="str">
        <f t="shared" si="3"/>
        <v/>
      </c>
      <c r="P8" t="str">
        <f t="shared" si="3"/>
        <v/>
      </c>
      <c r="Q8" t="str">
        <f t="shared" si="3"/>
        <v/>
      </c>
    </row>
    <row r="9" spans="1:18" ht="26.25" thickBot="1" x14ac:dyDescent="0.3">
      <c r="A9" s="1">
        <f t="shared" si="5"/>
        <v>5</v>
      </c>
      <c r="B9" s="2" t="s">
        <v>10</v>
      </c>
      <c r="C9" s="3" t="s">
        <v>11</v>
      </c>
      <c r="D9" s="13">
        <v>113000</v>
      </c>
      <c r="E9" s="9">
        <v>17971</v>
      </c>
      <c r="G9" s="19">
        <f t="shared" si="4"/>
        <v>113</v>
      </c>
      <c r="H9">
        <v>113</v>
      </c>
      <c r="J9" t="str">
        <f t="shared" si="3"/>
        <v/>
      </c>
      <c r="K9" t="str">
        <f t="shared" si="3"/>
        <v/>
      </c>
      <c r="L9" t="str">
        <f t="shared" si="3"/>
        <v/>
      </c>
      <c r="M9" t="str">
        <f t="shared" si="3"/>
        <v/>
      </c>
      <c r="N9" t="str">
        <f t="shared" si="3"/>
        <v/>
      </c>
      <c r="O9" t="str">
        <f t="shared" si="3"/>
        <v/>
      </c>
      <c r="P9" t="str">
        <f t="shared" si="3"/>
        <v/>
      </c>
      <c r="Q9" t="str">
        <f t="shared" si="3"/>
        <v/>
      </c>
    </row>
    <row r="10" spans="1:18" ht="26.25" thickBot="1" x14ac:dyDescent="0.3">
      <c r="A10" s="1">
        <f t="shared" si="5"/>
        <v>6</v>
      </c>
      <c r="B10" s="2" t="s">
        <v>12</v>
      </c>
      <c r="C10" s="3" t="s">
        <v>13</v>
      </c>
      <c r="D10" s="13">
        <v>110000</v>
      </c>
      <c r="E10" s="9">
        <v>11216</v>
      </c>
      <c r="G10" s="19">
        <f t="shared" si="4"/>
        <v>110</v>
      </c>
      <c r="I10">
        <v>110</v>
      </c>
      <c r="J10" t="str">
        <f t="shared" si="3"/>
        <v/>
      </c>
      <c r="K10" t="str">
        <f t="shared" si="3"/>
        <v/>
      </c>
      <c r="L10" t="str">
        <f t="shared" si="3"/>
        <v/>
      </c>
      <c r="M10" t="str">
        <f t="shared" si="3"/>
        <v/>
      </c>
      <c r="N10" t="str">
        <f t="shared" si="3"/>
        <v/>
      </c>
      <c r="O10" t="str">
        <f t="shared" si="3"/>
        <v/>
      </c>
      <c r="P10" t="str">
        <f t="shared" si="3"/>
        <v/>
      </c>
      <c r="Q10" t="str">
        <f t="shared" si="3"/>
        <v/>
      </c>
    </row>
    <row r="11" spans="1:18" ht="26.25" thickBot="1" x14ac:dyDescent="0.3">
      <c r="A11" s="1">
        <f t="shared" si="5"/>
        <v>7</v>
      </c>
      <c r="B11" s="2" t="s">
        <v>14</v>
      </c>
      <c r="C11" s="3" t="s">
        <v>11</v>
      </c>
      <c r="D11" s="13">
        <v>108000</v>
      </c>
      <c r="E11" s="9">
        <v>17971</v>
      </c>
      <c r="G11" s="19">
        <f t="shared" si="4"/>
        <v>108</v>
      </c>
      <c r="I11">
        <v>108</v>
      </c>
      <c r="J11" t="str">
        <f t="shared" si="3"/>
        <v/>
      </c>
      <c r="K11" t="str">
        <f t="shared" si="3"/>
        <v/>
      </c>
      <c r="L11" t="str">
        <f t="shared" si="3"/>
        <v/>
      </c>
      <c r="M11" t="str">
        <f t="shared" si="3"/>
        <v/>
      </c>
      <c r="N11" t="str">
        <f t="shared" si="3"/>
        <v/>
      </c>
      <c r="O11" t="str">
        <f t="shared" si="3"/>
        <v/>
      </c>
      <c r="P11" t="str">
        <f t="shared" si="3"/>
        <v/>
      </c>
      <c r="Q11" t="str">
        <f t="shared" si="3"/>
        <v/>
      </c>
    </row>
    <row r="12" spans="1:18" ht="15.75" thickBot="1" x14ac:dyDescent="0.3">
      <c r="A12" s="1">
        <f t="shared" si="5"/>
        <v>8</v>
      </c>
      <c r="B12" s="2" t="s">
        <v>15</v>
      </c>
      <c r="C12" s="3" t="s">
        <v>16</v>
      </c>
      <c r="D12" s="13">
        <v>106000</v>
      </c>
      <c r="E12" s="9">
        <v>14580</v>
      </c>
      <c r="G12" s="19">
        <f t="shared" si="4"/>
        <v>106</v>
      </c>
      <c r="I12">
        <v>106</v>
      </c>
      <c r="J12" t="str">
        <f t="shared" si="3"/>
        <v/>
      </c>
      <c r="K12" t="str">
        <f t="shared" si="3"/>
        <v/>
      </c>
      <c r="L12" t="str">
        <f t="shared" si="3"/>
        <v/>
      </c>
      <c r="M12" t="str">
        <f t="shared" si="3"/>
        <v/>
      </c>
      <c r="N12" t="str">
        <f t="shared" si="3"/>
        <v/>
      </c>
      <c r="O12" t="str">
        <f t="shared" si="3"/>
        <v/>
      </c>
      <c r="P12" t="str">
        <f t="shared" si="3"/>
        <v/>
      </c>
      <c r="Q12" t="str">
        <f t="shared" si="3"/>
        <v/>
      </c>
    </row>
    <row r="13" spans="1:18" ht="26.25" thickBot="1" x14ac:dyDescent="0.3">
      <c r="A13" s="1">
        <f t="shared" si="5"/>
        <v>9</v>
      </c>
      <c r="B13" s="2" t="s">
        <v>17</v>
      </c>
      <c r="C13" s="3" t="s">
        <v>7</v>
      </c>
      <c r="D13" s="13">
        <v>104000</v>
      </c>
      <c r="E13" s="9">
        <v>19956</v>
      </c>
      <c r="G13" s="19">
        <f t="shared" si="4"/>
        <v>104</v>
      </c>
      <c r="I13" s="19">
        <v>104</v>
      </c>
    </row>
    <row r="14" spans="1:18" ht="26.25" thickBot="1" x14ac:dyDescent="0.3">
      <c r="A14" s="1">
        <f t="shared" si="5"/>
        <v>10</v>
      </c>
      <c r="B14" s="2" t="s">
        <v>18</v>
      </c>
      <c r="C14" s="3" t="s">
        <v>11</v>
      </c>
      <c r="D14" s="13">
        <v>100000</v>
      </c>
      <c r="E14" s="9">
        <v>17971</v>
      </c>
      <c r="G14" s="19">
        <f t="shared" si="4"/>
        <v>100</v>
      </c>
      <c r="I14" s="19">
        <v>100</v>
      </c>
    </row>
    <row r="15" spans="1:18" ht="15.75" thickBot="1" x14ac:dyDescent="0.3">
      <c r="A15" s="1">
        <f t="shared" si="5"/>
        <v>11</v>
      </c>
      <c r="B15" s="2" t="s">
        <v>19</v>
      </c>
      <c r="C15" s="3" t="s">
        <v>16</v>
      </c>
      <c r="D15" s="13">
        <v>88000</v>
      </c>
      <c r="E15" s="9">
        <v>14580</v>
      </c>
      <c r="G15" s="19">
        <f t="shared" si="4"/>
        <v>88</v>
      </c>
      <c r="I15" s="19">
        <v>88</v>
      </c>
    </row>
    <row r="16" spans="1:18" ht="15.75" thickBot="1" x14ac:dyDescent="0.3">
      <c r="A16" s="1">
        <f t="shared" si="5"/>
        <v>12</v>
      </c>
      <c r="B16" s="2" t="s">
        <v>20</v>
      </c>
      <c r="C16" s="3" t="s">
        <v>11</v>
      </c>
      <c r="D16" s="13">
        <v>88000</v>
      </c>
      <c r="E16" s="9">
        <v>17971</v>
      </c>
      <c r="G16" s="19">
        <f t="shared" si="4"/>
        <v>88</v>
      </c>
      <c r="I16" s="19"/>
      <c r="J16">
        <v>88</v>
      </c>
    </row>
    <row r="17" spans="1:12" ht="26.25" thickBot="1" x14ac:dyDescent="0.3">
      <c r="A17" s="1">
        <f t="shared" si="5"/>
        <v>13</v>
      </c>
      <c r="B17" s="5" t="s">
        <v>21</v>
      </c>
      <c r="C17" s="3" t="s">
        <v>7</v>
      </c>
      <c r="D17" s="13">
        <v>83000</v>
      </c>
      <c r="E17" s="9">
        <v>19956</v>
      </c>
      <c r="G17" s="19">
        <f t="shared" si="4"/>
        <v>83</v>
      </c>
      <c r="I17" s="19"/>
      <c r="J17">
        <v>83</v>
      </c>
    </row>
    <row r="18" spans="1:12" ht="15.75" thickBot="1" x14ac:dyDescent="0.3">
      <c r="A18" s="1">
        <f t="shared" si="5"/>
        <v>14</v>
      </c>
      <c r="B18" s="2" t="s">
        <v>22</v>
      </c>
      <c r="C18" s="3" t="s">
        <v>23</v>
      </c>
      <c r="D18" s="13">
        <v>81500</v>
      </c>
      <c r="E18" s="9">
        <v>8900</v>
      </c>
      <c r="G18" s="19">
        <f t="shared" si="4"/>
        <v>81.5</v>
      </c>
      <c r="I18" s="19"/>
      <c r="J18">
        <v>81.5</v>
      </c>
    </row>
    <row r="19" spans="1:12" ht="15.75" thickBot="1" x14ac:dyDescent="0.3">
      <c r="A19" s="1">
        <f t="shared" si="5"/>
        <v>15</v>
      </c>
      <c r="B19" s="5" t="s">
        <v>24</v>
      </c>
      <c r="C19" s="3" t="s">
        <v>7</v>
      </c>
      <c r="D19" s="13">
        <v>80000</v>
      </c>
      <c r="E19" s="9">
        <v>19956</v>
      </c>
      <c r="G19" s="19">
        <f t="shared" si="4"/>
        <v>80</v>
      </c>
      <c r="I19" s="19"/>
      <c r="J19">
        <v>80</v>
      </c>
    </row>
    <row r="20" spans="1:12" ht="26.25" thickBot="1" x14ac:dyDescent="0.3">
      <c r="A20" s="1">
        <f t="shared" si="5"/>
        <v>16</v>
      </c>
      <c r="B20" s="2" t="s">
        <v>25</v>
      </c>
      <c r="C20" s="3" t="s">
        <v>5</v>
      </c>
      <c r="D20" s="13">
        <v>78000</v>
      </c>
      <c r="E20" s="9">
        <v>14156</v>
      </c>
      <c r="G20" s="19">
        <f t="shared" si="4"/>
        <v>78</v>
      </c>
      <c r="I20" s="19"/>
      <c r="J20">
        <v>78</v>
      </c>
    </row>
    <row r="21" spans="1:12" ht="15.75" thickBot="1" x14ac:dyDescent="0.3">
      <c r="A21" s="1">
        <f t="shared" si="5"/>
        <v>17</v>
      </c>
      <c r="B21" s="2" t="s">
        <v>26</v>
      </c>
      <c r="C21" s="3" t="s">
        <v>27</v>
      </c>
      <c r="D21" s="13">
        <v>78000</v>
      </c>
      <c r="E21" s="9">
        <v>10009</v>
      </c>
      <c r="G21" s="19">
        <f t="shared" si="4"/>
        <v>78</v>
      </c>
      <c r="I21" s="19"/>
      <c r="J21">
        <v>78</v>
      </c>
    </row>
    <row r="22" spans="1:12" ht="15.75" thickBot="1" x14ac:dyDescent="0.3">
      <c r="A22" s="1">
        <f t="shared" si="5"/>
        <v>18</v>
      </c>
      <c r="B22" s="2" t="s">
        <v>28</v>
      </c>
      <c r="C22" s="3" t="s">
        <v>5</v>
      </c>
      <c r="D22" s="13">
        <v>75000</v>
      </c>
      <c r="E22" s="9">
        <v>14156</v>
      </c>
      <c r="G22" s="19">
        <f t="shared" si="4"/>
        <v>75</v>
      </c>
      <c r="I22" s="19"/>
      <c r="J22">
        <v>75</v>
      </c>
    </row>
    <row r="23" spans="1:12" ht="26.25" thickBot="1" x14ac:dyDescent="0.3">
      <c r="A23" s="1">
        <f t="shared" si="5"/>
        <v>19</v>
      </c>
      <c r="B23" s="6" t="s">
        <v>29</v>
      </c>
      <c r="C23" s="3" t="s">
        <v>30</v>
      </c>
      <c r="D23" s="13">
        <v>71000</v>
      </c>
      <c r="E23" s="9">
        <v>6360</v>
      </c>
      <c r="G23" s="19">
        <f t="shared" si="4"/>
        <v>71</v>
      </c>
      <c r="K23">
        <v>71</v>
      </c>
    </row>
    <row r="24" spans="1:12" ht="15.75" thickBot="1" x14ac:dyDescent="0.3">
      <c r="A24" s="1">
        <f t="shared" si="5"/>
        <v>20</v>
      </c>
      <c r="B24" s="2" t="s">
        <v>31</v>
      </c>
      <c r="C24" s="3" t="s">
        <v>11</v>
      </c>
      <c r="D24" s="13">
        <v>70000</v>
      </c>
      <c r="E24" s="9">
        <v>17971</v>
      </c>
      <c r="G24" s="19">
        <f t="shared" si="4"/>
        <v>70</v>
      </c>
      <c r="K24">
        <v>70</v>
      </c>
    </row>
    <row r="25" spans="1:12" ht="26.25" thickBot="1" x14ac:dyDescent="0.3">
      <c r="A25" s="1">
        <f t="shared" si="5"/>
        <v>21</v>
      </c>
      <c r="B25" s="2" t="s">
        <v>32</v>
      </c>
      <c r="C25" s="3" t="s">
        <v>33</v>
      </c>
      <c r="D25" s="13">
        <v>70000</v>
      </c>
      <c r="E25" s="9">
        <v>7570</v>
      </c>
      <c r="G25" s="19">
        <f t="shared" si="4"/>
        <v>70</v>
      </c>
      <c r="K25">
        <v>70</v>
      </c>
    </row>
    <row r="26" spans="1:12" ht="26.25" thickBot="1" x14ac:dyDescent="0.3">
      <c r="A26" s="1">
        <f t="shared" si="5"/>
        <v>22</v>
      </c>
      <c r="B26" s="2" t="s">
        <v>34</v>
      </c>
      <c r="C26" s="3" t="s">
        <v>13</v>
      </c>
      <c r="D26" s="13">
        <v>70000</v>
      </c>
      <c r="E26" s="9">
        <v>11216</v>
      </c>
      <c r="G26" s="19">
        <f t="shared" si="4"/>
        <v>70</v>
      </c>
      <c r="K26">
        <v>70</v>
      </c>
    </row>
    <row r="27" spans="1:12" ht="15.75" thickBot="1" x14ac:dyDescent="0.3">
      <c r="A27" s="1">
        <f t="shared" si="5"/>
        <v>23</v>
      </c>
      <c r="B27" s="2" t="s">
        <v>35</v>
      </c>
      <c r="C27" s="3" t="s">
        <v>16</v>
      </c>
      <c r="D27" s="13">
        <v>66000</v>
      </c>
      <c r="E27" s="9">
        <v>14580</v>
      </c>
      <c r="G27" s="19">
        <f t="shared" si="4"/>
        <v>66</v>
      </c>
      <c r="K27">
        <v>66</v>
      </c>
    </row>
    <row r="28" spans="1:12" ht="26.25" thickBot="1" x14ac:dyDescent="0.3">
      <c r="A28" s="1">
        <f t="shared" si="5"/>
        <v>24</v>
      </c>
      <c r="B28" s="2" t="s">
        <v>36</v>
      </c>
      <c r="C28" s="3" t="s">
        <v>16</v>
      </c>
      <c r="D28" s="13">
        <v>65000</v>
      </c>
      <c r="E28" s="9">
        <v>14580</v>
      </c>
      <c r="G28" s="19">
        <f t="shared" si="4"/>
        <v>65</v>
      </c>
      <c r="K28">
        <v>65</v>
      </c>
    </row>
    <row r="29" spans="1:12" ht="15.75" thickBot="1" x14ac:dyDescent="0.3">
      <c r="A29" s="1">
        <f t="shared" si="5"/>
        <v>25</v>
      </c>
      <c r="B29" s="2" t="s">
        <v>37</v>
      </c>
      <c r="C29" s="3" t="s">
        <v>16</v>
      </c>
      <c r="D29" s="13">
        <v>59500</v>
      </c>
      <c r="E29" s="9">
        <v>14580</v>
      </c>
      <c r="G29" s="19">
        <f t="shared" si="4"/>
        <v>59.5</v>
      </c>
      <c r="K29">
        <v>59.5</v>
      </c>
    </row>
    <row r="30" spans="1:12" ht="15.75" thickBot="1" x14ac:dyDescent="0.3">
      <c r="A30" s="1">
        <f t="shared" si="5"/>
        <v>26</v>
      </c>
      <c r="B30" s="2" t="s">
        <v>38</v>
      </c>
      <c r="C30" s="3" t="s">
        <v>27</v>
      </c>
      <c r="D30" s="13">
        <v>56000</v>
      </c>
      <c r="E30" s="9">
        <v>10009</v>
      </c>
      <c r="G30" s="19">
        <f t="shared" si="4"/>
        <v>56</v>
      </c>
      <c r="K30">
        <v>56</v>
      </c>
    </row>
    <row r="31" spans="1:12" ht="15.75" thickBot="1" x14ac:dyDescent="0.3">
      <c r="A31" s="1">
        <f t="shared" si="5"/>
        <v>27</v>
      </c>
      <c r="B31" s="2" t="s">
        <v>39</v>
      </c>
      <c r="C31" s="3" t="s">
        <v>40</v>
      </c>
      <c r="D31" s="13">
        <v>55000</v>
      </c>
      <c r="E31" s="9">
        <v>5935</v>
      </c>
      <c r="G31" s="19">
        <f t="shared" si="4"/>
        <v>55</v>
      </c>
      <c r="K31">
        <v>55</v>
      </c>
    </row>
    <row r="32" spans="1:12" ht="26.25" thickBot="1" x14ac:dyDescent="0.3">
      <c r="A32" s="1">
        <f t="shared" si="5"/>
        <v>28</v>
      </c>
      <c r="B32" s="2" t="s">
        <v>41</v>
      </c>
      <c r="C32" s="3" t="s">
        <v>27</v>
      </c>
      <c r="D32" s="13">
        <v>54500</v>
      </c>
      <c r="E32" s="9">
        <v>10009</v>
      </c>
      <c r="G32" s="19">
        <f t="shared" si="4"/>
        <v>54.5</v>
      </c>
      <c r="L32">
        <v>54.5</v>
      </c>
    </row>
    <row r="33" spans="1:13" ht="39" thickBot="1" x14ac:dyDescent="0.3">
      <c r="A33" s="1">
        <f t="shared" si="5"/>
        <v>29</v>
      </c>
      <c r="B33" s="2" t="s">
        <v>42</v>
      </c>
      <c r="C33" s="3" t="s">
        <v>5</v>
      </c>
      <c r="D33" s="13">
        <v>53000</v>
      </c>
      <c r="E33" s="9">
        <v>14156</v>
      </c>
      <c r="G33" s="19">
        <f t="shared" si="4"/>
        <v>53</v>
      </c>
      <c r="L33">
        <v>53</v>
      </c>
    </row>
    <row r="34" spans="1:13" ht="15.75" thickBot="1" x14ac:dyDescent="0.3">
      <c r="A34" s="1">
        <f t="shared" si="5"/>
        <v>30</v>
      </c>
      <c r="B34" s="2" t="s">
        <v>43</v>
      </c>
      <c r="C34" s="3" t="s">
        <v>16</v>
      </c>
      <c r="D34" s="13">
        <v>53000</v>
      </c>
      <c r="E34" s="9">
        <v>14580</v>
      </c>
      <c r="G34" s="19">
        <f t="shared" si="4"/>
        <v>53</v>
      </c>
      <c r="L34">
        <v>53</v>
      </c>
    </row>
    <row r="35" spans="1:13" ht="26.25" thickBot="1" x14ac:dyDescent="0.3">
      <c r="A35" s="1">
        <f t="shared" si="5"/>
        <v>31</v>
      </c>
      <c r="B35" s="2" t="s">
        <v>44</v>
      </c>
      <c r="C35" s="3" t="s">
        <v>45</v>
      </c>
      <c r="D35" s="13">
        <v>49500</v>
      </c>
      <c r="E35" s="9">
        <v>5330</v>
      </c>
      <c r="G35" s="19">
        <f t="shared" si="4"/>
        <v>49.5</v>
      </c>
      <c r="L35">
        <v>49.5</v>
      </c>
    </row>
    <row r="36" spans="1:13" ht="26.25" thickBot="1" x14ac:dyDescent="0.3">
      <c r="A36" s="1">
        <f t="shared" si="5"/>
        <v>32</v>
      </c>
      <c r="B36" s="2" t="s">
        <v>46</v>
      </c>
      <c r="C36" s="3" t="s">
        <v>47</v>
      </c>
      <c r="D36" s="13">
        <v>49000</v>
      </c>
      <c r="E36" s="9">
        <v>5280</v>
      </c>
      <c r="G36" s="19">
        <f t="shared" si="4"/>
        <v>49</v>
      </c>
      <c r="L36">
        <v>49</v>
      </c>
    </row>
    <row r="37" spans="1:13" ht="26.25" thickBot="1" x14ac:dyDescent="0.3">
      <c r="A37" s="1">
        <f t="shared" si="5"/>
        <v>33</v>
      </c>
      <c r="B37" s="2" t="s">
        <v>48</v>
      </c>
      <c r="C37" s="3" t="s">
        <v>5</v>
      </c>
      <c r="D37" s="13">
        <v>47000</v>
      </c>
      <c r="E37" s="9">
        <v>14156</v>
      </c>
      <c r="G37" s="19">
        <f t="shared" si="4"/>
        <v>47</v>
      </c>
      <c r="L37">
        <v>47</v>
      </c>
    </row>
    <row r="38" spans="1:13" ht="26.25" thickBot="1" x14ac:dyDescent="0.3">
      <c r="A38" s="1">
        <f t="shared" si="5"/>
        <v>34</v>
      </c>
      <c r="B38" s="2" t="s">
        <v>49</v>
      </c>
      <c r="C38" s="3" t="s">
        <v>50</v>
      </c>
      <c r="D38" s="13">
        <v>46000</v>
      </c>
      <c r="E38" s="9">
        <v>6856</v>
      </c>
      <c r="G38" s="19">
        <f t="shared" si="4"/>
        <v>46</v>
      </c>
      <c r="L38">
        <v>46</v>
      </c>
    </row>
    <row r="39" spans="1:13" ht="26.25" thickBot="1" x14ac:dyDescent="0.3">
      <c r="A39" s="1">
        <f t="shared" si="5"/>
        <v>35</v>
      </c>
      <c r="B39" s="2" t="s">
        <v>51</v>
      </c>
      <c r="C39" s="3" t="s">
        <v>52</v>
      </c>
      <c r="D39" s="13">
        <v>44000</v>
      </c>
      <c r="E39" s="9">
        <v>6375</v>
      </c>
      <c r="G39" s="19">
        <f t="shared" si="4"/>
        <v>44</v>
      </c>
      <c r="L39">
        <v>44</v>
      </c>
    </row>
    <row r="40" spans="1:13" ht="26.25" thickBot="1" x14ac:dyDescent="0.3">
      <c r="A40" s="1">
        <f t="shared" si="5"/>
        <v>36</v>
      </c>
      <c r="B40" s="6" t="s">
        <v>53</v>
      </c>
      <c r="C40" s="3" t="s">
        <v>30</v>
      </c>
      <c r="D40" s="13">
        <v>44000</v>
      </c>
      <c r="E40" s="9">
        <v>6360</v>
      </c>
      <c r="G40" s="19">
        <f t="shared" si="4"/>
        <v>44</v>
      </c>
      <c r="L40">
        <v>44</v>
      </c>
    </row>
    <row r="41" spans="1:13" ht="26.25" thickBot="1" x14ac:dyDescent="0.3">
      <c r="A41" s="1">
        <f t="shared" si="5"/>
        <v>37</v>
      </c>
      <c r="B41" s="2" t="s">
        <v>54</v>
      </c>
      <c r="C41" s="3" t="s">
        <v>55</v>
      </c>
      <c r="D41" s="13">
        <v>41000</v>
      </c>
      <c r="E41" s="9">
        <v>5340</v>
      </c>
      <c r="G41" s="19">
        <f t="shared" si="4"/>
        <v>41</v>
      </c>
      <c r="L41">
        <v>41</v>
      </c>
    </row>
    <row r="42" spans="1:13" ht="15.75" thickBot="1" x14ac:dyDescent="0.3">
      <c r="A42" s="1">
        <f t="shared" si="5"/>
        <v>38</v>
      </c>
      <c r="B42" s="5" t="s">
        <v>56</v>
      </c>
      <c r="C42" s="3" t="s">
        <v>11</v>
      </c>
      <c r="D42" s="13">
        <v>40000</v>
      </c>
      <c r="E42" s="9">
        <v>17971</v>
      </c>
      <c r="G42" s="19">
        <f t="shared" si="4"/>
        <v>40</v>
      </c>
      <c r="L42">
        <v>40</v>
      </c>
    </row>
    <row r="43" spans="1:13" ht="26.25" thickBot="1" x14ac:dyDescent="0.3">
      <c r="A43" s="1">
        <f t="shared" si="5"/>
        <v>39</v>
      </c>
      <c r="B43" s="2" t="s">
        <v>57</v>
      </c>
      <c r="C43" s="3" t="s">
        <v>58</v>
      </c>
      <c r="D43" s="13">
        <v>39500</v>
      </c>
      <c r="E43" s="9">
        <v>5315</v>
      </c>
      <c r="G43" s="19">
        <f t="shared" si="4"/>
        <v>39.5</v>
      </c>
      <c r="L43">
        <v>39.5</v>
      </c>
    </row>
    <row r="44" spans="1:13" ht="26.25" thickBot="1" x14ac:dyDescent="0.3">
      <c r="A44" s="1">
        <f t="shared" si="5"/>
        <v>40</v>
      </c>
      <c r="B44" s="2" t="s">
        <v>59</v>
      </c>
      <c r="C44" s="3" t="s">
        <v>60</v>
      </c>
      <c r="D44" s="13">
        <v>39250</v>
      </c>
      <c r="E44" s="9">
        <v>6820</v>
      </c>
      <c r="G44" s="19">
        <f t="shared" si="4"/>
        <v>39.25</v>
      </c>
      <c r="M44">
        <v>39.25</v>
      </c>
    </row>
    <row r="45" spans="1:13" ht="26.25" thickBot="1" x14ac:dyDescent="0.3">
      <c r="A45" s="1">
        <f t="shared" si="5"/>
        <v>41</v>
      </c>
      <c r="B45" s="2" t="s">
        <v>61</v>
      </c>
      <c r="C45" s="3" t="s">
        <v>27</v>
      </c>
      <c r="D45" s="13">
        <v>39000</v>
      </c>
      <c r="E45" s="9">
        <v>10009</v>
      </c>
      <c r="G45" s="19">
        <f t="shared" si="4"/>
        <v>39</v>
      </c>
      <c r="M45">
        <v>39</v>
      </c>
    </row>
    <row r="46" spans="1:13" ht="26.25" thickBot="1" x14ac:dyDescent="0.3">
      <c r="A46" s="1">
        <f t="shared" si="5"/>
        <v>42</v>
      </c>
      <c r="B46" s="5" t="s">
        <v>62</v>
      </c>
      <c r="C46" s="3" t="s">
        <v>63</v>
      </c>
      <c r="D46" s="13">
        <v>38500</v>
      </c>
      <c r="E46" s="9">
        <v>6120</v>
      </c>
      <c r="G46" s="19">
        <f t="shared" si="4"/>
        <v>38.5</v>
      </c>
      <c r="M46">
        <v>38.5</v>
      </c>
    </row>
    <row r="47" spans="1:13" ht="15.75" thickBot="1" x14ac:dyDescent="0.3">
      <c r="A47" s="1">
        <f t="shared" si="5"/>
        <v>43</v>
      </c>
      <c r="B47" s="5" t="s">
        <v>64</v>
      </c>
      <c r="C47" s="3" t="s">
        <v>16</v>
      </c>
      <c r="D47" s="13">
        <v>38000</v>
      </c>
      <c r="E47" s="9">
        <v>14580</v>
      </c>
      <c r="G47" s="19">
        <f t="shared" si="4"/>
        <v>38</v>
      </c>
      <c r="M47">
        <v>38</v>
      </c>
    </row>
    <row r="48" spans="1:13" ht="26.25" thickBot="1" x14ac:dyDescent="0.3">
      <c r="A48" s="1">
        <f t="shared" si="5"/>
        <v>44</v>
      </c>
      <c r="B48" s="5" t="s">
        <v>65</v>
      </c>
      <c r="C48" s="3" t="s">
        <v>40</v>
      </c>
      <c r="D48" s="13">
        <v>37000</v>
      </c>
      <c r="E48" s="9">
        <v>5935</v>
      </c>
      <c r="G48" s="19">
        <f t="shared" si="4"/>
        <v>37</v>
      </c>
      <c r="M48">
        <v>37</v>
      </c>
    </row>
    <row r="49" spans="1:14" ht="15.75" thickBot="1" x14ac:dyDescent="0.3">
      <c r="A49" s="1">
        <f t="shared" si="5"/>
        <v>45</v>
      </c>
      <c r="B49" s="2" t="s">
        <v>66</v>
      </c>
      <c r="C49" s="3" t="s">
        <v>33</v>
      </c>
      <c r="D49" s="13">
        <v>34000</v>
      </c>
      <c r="E49" s="9">
        <v>7570</v>
      </c>
      <c r="G49" s="19">
        <f t="shared" si="4"/>
        <v>34</v>
      </c>
      <c r="M49">
        <v>34</v>
      </c>
    </row>
    <row r="50" spans="1:14" ht="26.25" thickBot="1" x14ac:dyDescent="0.3">
      <c r="A50" s="1">
        <f t="shared" si="5"/>
        <v>46</v>
      </c>
      <c r="B50" s="2" t="s">
        <v>67</v>
      </c>
      <c r="C50" s="3" t="s">
        <v>13</v>
      </c>
      <c r="D50" s="13">
        <v>34000</v>
      </c>
      <c r="E50" s="9">
        <v>11216</v>
      </c>
      <c r="G50" s="19">
        <f t="shared" si="4"/>
        <v>34</v>
      </c>
      <c r="M50">
        <v>34</v>
      </c>
    </row>
    <row r="51" spans="1:14" ht="26.25" thickBot="1" x14ac:dyDescent="0.3">
      <c r="A51" s="1">
        <f t="shared" si="5"/>
        <v>47</v>
      </c>
      <c r="B51" s="5" t="s">
        <v>68</v>
      </c>
      <c r="C51" s="3" t="s">
        <v>50</v>
      </c>
      <c r="D51" s="13">
        <v>34000</v>
      </c>
      <c r="E51" s="9">
        <v>6856</v>
      </c>
      <c r="G51" s="19">
        <f t="shared" si="4"/>
        <v>34</v>
      </c>
      <c r="M51">
        <v>34</v>
      </c>
    </row>
    <row r="52" spans="1:14" ht="15.75" thickBot="1" x14ac:dyDescent="0.3">
      <c r="A52" s="1">
        <f t="shared" si="5"/>
        <v>48</v>
      </c>
      <c r="B52" s="2" t="s">
        <v>69</v>
      </c>
      <c r="C52" s="3" t="s">
        <v>60</v>
      </c>
      <c r="D52" s="13">
        <v>33000</v>
      </c>
      <c r="E52" s="9">
        <v>6820</v>
      </c>
      <c r="G52" s="19">
        <f t="shared" si="4"/>
        <v>33</v>
      </c>
      <c r="M52">
        <v>33</v>
      </c>
    </row>
    <row r="53" spans="1:14" ht="15.75" thickBot="1" x14ac:dyDescent="0.3">
      <c r="A53" s="1">
        <f t="shared" si="5"/>
        <v>49</v>
      </c>
      <c r="B53" s="5" t="s">
        <v>70</v>
      </c>
      <c r="C53" s="3" t="s">
        <v>71</v>
      </c>
      <c r="D53" s="13">
        <v>33000</v>
      </c>
      <c r="E53" s="9">
        <v>5380</v>
      </c>
      <c r="G53" s="19">
        <f t="shared" si="4"/>
        <v>33</v>
      </c>
      <c r="M53">
        <v>33</v>
      </c>
    </row>
    <row r="54" spans="1:14" ht="26.25" thickBot="1" x14ac:dyDescent="0.3">
      <c r="A54" s="1">
        <f t="shared" si="5"/>
        <v>50</v>
      </c>
      <c r="B54" s="5" t="s">
        <v>72</v>
      </c>
      <c r="C54" s="3" t="s">
        <v>50</v>
      </c>
      <c r="D54" s="13">
        <v>33000</v>
      </c>
      <c r="E54" s="9">
        <v>6856</v>
      </c>
      <c r="G54" s="19">
        <f t="shared" si="4"/>
        <v>33</v>
      </c>
      <c r="M54">
        <v>33</v>
      </c>
    </row>
    <row r="55" spans="1:14" ht="26.25" thickBot="1" x14ac:dyDescent="0.3">
      <c r="A55" s="1">
        <f t="shared" si="5"/>
        <v>51</v>
      </c>
      <c r="B55" s="2" t="s">
        <v>73</v>
      </c>
      <c r="C55" s="3" t="s">
        <v>71</v>
      </c>
      <c r="D55" s="13">
        <v>31000</v>
      </c>
      <c r="E55" s="9">
        <v>5380</v>
      </c>
      <c r="G55" s="19">
        <f t="shared" si="4"/>
        <v>31</v>
      </c>
      <c r="M55">
        <v>31</v>
      </c>
    </row>
    <row r="56" spans="1:14" ht="26.25" thickBot="1" x14ac:dyDescent="0.3">
      <c r="A56" s="1">
        <f t="shared" si="5"/>
        <v>52</v>
      </c>
      <c r="B56" s="2" t="s">
        <v>74</v>
      </c>
      <c r="C56" s="3" t="s">
        <v>13</v>
      </c>
      <c r="D56" s="13">
        <v>31000</v>
      </c>
      <c r="E56" s="9">
        <v>11216</v>
      </c>
      <c r="G56" s="19">
        <f t="shared" si="4"/>
        <v>31</v>
      </c>
      <c r="M56">
        <v>31</v>
      </c>
    </row>
    <row r="57" spans="1:14" ht="26.25" thickBot="1" x14ac:dyDescent="0.3">
      <c r="A57" s="1">
        <f t="shared" si="5"/>
        <v>53</v>
      </c>
      <c r="B57" s="5" t="s">
        <v>75</v>
      </c>
      <c r="C57" s="3" t="s">
        <v>47</v>
      </c>
      <c r="D57" s="13">
        <v>31000</v>
      </c>
      <c r="E57" s="9">
        <v>5280</v>
      </c>
      <c r="G57" s="19">
        <f t="shared" si="4"/>
        <v>31</v>
      </c>
      <c r="M57">
        <v>31</v>
      </c>
    </row>
    <row r="58" spans="1:14" ht="15.75" thickBot="1" x14ac:dyDescent="0.3">
      <c r="A58" s="1">
        <f t="shared" si="5"/>
        <v>54</v>
      </c>
      <c r="B58" s="2" t="s">
        <v>76</v>
      </c>
      <c r="C58" s="3" t="s">
        <v>13</v>
      </c>
      <c r="D58" s="13">
        <v>30000</v>
      </c>
      <c r="E58" s="9">
        <v>11216</v>
      </c>
      <c r="G58" s="19">
        <f t="shared" si="4"/>
        <v>30</v>
      </c>
      <c r="M58">
        <v>30</v>
      </c>
    </row>
    <row r="59" spans="1:14" ht="26.25" thickBot="1" x14ac:dyDescent="0.3">
      <c r="A59" s="1">
        <f t="shared" si="5"/>
        <v>55</v>
      </c>
      <c r="B59" s="2" t="s">
        <v>77</v>
      </c>
      <c r="C59" s="3" t="s">
        <v>50</v>
      </c>
      <c r="D59" s="13">
        <v>29500</v>
      </c>
      <c r="E59" s="9">
        <v>6856</v>
      </c>
      <c r="G59" s="19">
        <f t="shared" si="4"/>
        <v>29.5</v>
      </c>
      <c r="M59">
        <v>29.5</v>
      </c>
    </row>
    <row r="60" spans="1:14" ht="26.25" thickBot="1" x14ac:dyDescent="0.3">
      <c r="A60" s="1">
        <f t="shared" si="5"/>
        <v>56</v>
      </c>
      <c r="B60" s="2" t="s">
        <v>78</v>
      </c>
      <c r="C60" s="3" t="s">
        <v>23</v>
      </c>
      <c r="D60" s="13">
        <v>29000</v>
      </c>
      <c r="E60" s="9">
        <v>8900</v>
      </c>
      <c r="G60" s="19">
        <f t="shared" si="4"/>
        <v>29</v>
      </c>
      <c r="N60">
        <v>29</v>
      </c>
    </row>
    <row r="61" spans="1:14" ht="15.75" thickBot="1" x14ac:dyDescent="0.3">
      <c r="A61" s="1">
        <f t="shared" si="5"/>
        <v>57</v>
      </c>
      <c r="B61" s="2" t="s">
        <v>79</v>
      </c>
      <c r="C61" s="3" t="s">
        <v>23</v>
      </c>
      <c r="D61" s="13">
        <v>28000</v>
      </c>
      <c r="E61" s="9">
        <v>8900</v>
      </c>
      <c r="G61" s="19">
        <f t="shared" si="4"/>
        <v>28</v>
      </c>
      <c r="N61">
        <v>28</v>
      </c>
    </row>
    <row r="62" spans="1:14" ht="26.25" thickBot="1" x14ac:dyDescent="0.3">
      <c r="A62" s="1">
        <f t="shared" si="5"/>
        <v>58</v>
      </c>
      <c r="B62" s="2" t="s">
        <v>80</v>
      </c>
      <c r="C62" s="3" t="s">
        <v>23</v>
      </c>
      <c r="D62" s="13">
        <v>27500</v>
      </c>
      <c r="E62" s="9">
        <v>8900</v>
      </c>
      <c r="G62" s="19">
        <f t="shared" si="4"/>
        <v>27.5</v>
      </c>
      <c r="N62">
        <v>27.5</v>
      </c>
    </row>
    <row r="63" spans="1:14" ht="15.75" thickBot="1" x14ac:dyDescent="0.3">
      <c r="A63" s="1">
        <f t="shared" si="5"/>
        <v>59</v>
      </c>
      <c r="B63" s="2" t="s">
        <v>81</v>
      </c>
      <c r="C63" s="3" t="s">
        <v>63</v>
      </c>
      <c r="D63" s="13">
        <v>27500</v>
      </c>
      <c r="E63" s="9">
        <v>6120</v>
      </c>
      <c r="G63" s="19">
        <f t="shared" si="4"/>
        <v>27.5</v>
      </c>
      <c r="N63">
        <v>27.5</v>
      </c>
    </row>
    <row r="64" spans="1:14" ht="26.25" thickBot="1" x14ac:dyDescent="0.3">
      <c r="A64" s="1">
        <f t="shared" si="5"/>
        <v>60</v>
      </c>
      <c r="B64" s="5" t="s">
        <v>82</v>
      </c>
      <c r="C64" s="3" t="s">
        <v>50</v>
      </c>
      <c r="D64" s="13">
        <v>26500</v>
      </c>
      <c r="E64" s="9">
        <v>6856</v>
      </c>
      <c r="G64" s="19">
        <f t="shared" si="4"/>
        <v>26.5</v>
      </c>
      <c r="N64">
        <v>26.5</v>
      </c>
    </row>
    <row r="65" spans="1:14" ht="26.25" thickBot="1" x14ac:dyDescent="0.3">
      <c r="A65" s="1">
        <f t="shared" si="5"/>
        <v>61</v>
      </c>
      <c r="B65" s="2" t="s">
        <v>83</v>
      </c>
      <c r="C65" s="3" t="s">
        <v>11</v>
      </c>
      <c r="D65" s="13">
        <v>26000</v>
      </c>
      <c r="E65" s="9">
        <v>17971</v>
      </c>
      <c r="G65" s="19">
        <f t="shared" si="4"/>
        <v>26</v>
      </c>
      <c r="N65">
        <v>26</v>
      </c>
    </row>
    <row r="66" spans="1:14" ht="26.25" thickBot="1" x14ac:dyDescent="0.3">
      <c r="A66" s="1">
        <f t="shared" si="5"/>
        <v>62</v>
      </c>
      <c r="B66" s="2" t="s">
        <v>84</v>
      </c>
      <c r="C66" s="3" t="s">
        <v>13</v>
      </c>
      <c r="D66" s="13">
        <v>25000</v>
      </c>
      <c r="E66" s="9">
        <v>11216</v>
      </c>
      <c r="G66" s="19">
        <f t="shared" si="4"/>
        <v>25</v>
      </c>
      <c r="N66">
        <v>25</v>
      </c>
    </row>
    <row r="67" spans="1:14" ht="26.25" thickBot="1" x14ac:dyDescent="0.3">
      <c r="A67" s="1">
        <f t="shared" si="5"/>
        <v>63</v>
      </c>
      <c r="B67" s="2" t="s">
        <v>85</v>
      </c>
      <c r="C67" s="3" t="s">
        <v>86</v>
      </c>
      <c r="D67" s="13">
        <v>25000</v>
      </c>
      <c r="E67" s="9">
        <v>3400</v>
      </c>
      <c r="G67" s="19">
        <f t="shared" si="4"/>
        <v>25</v>
      </c>
      <c r="N67">
        <v>25</v>
      </c>
    </row>
    <row r="68" spans="1:14" ht="26.25" thickBot="1" x14ac:dyDescent="0.3">
      <c r="A68" s="1">
        <f t="shared" si="5"/>
        <v>64</v>
      </c>
      <c r="B68" s="5" t="s">
        <v>87</v>
      </c>
      <c r="C68" s="3" t="s">
        <v>71</v>
      </c>
      <c r="D68" s="13">
        <v>25000</v>
      </c>
      <c r="E68" s="9">
        <v>5380</v>
      </c>
      <c r="G68" s="19">
        <f t="shared" si="4"/>
        <v>25</v>
      </c>
      <c r="N68">
        <v>25</v>
      </c>
    </row>
    <row r="69" spans="1:14" ht="26.25" thickBot="1" x14ac:dyDescent="0.3">
      <c r="A69" s="1">
        <f t="shared" si="5"/>
        <v>65</v>
      </c>
      <c r="B69" s="2" t="s">
        <v>88</v>
      </c>
      <c r="C69" s="3" t="s">
        <v>89</v>
      </c>
      <c r="D69" s="13">
        <v>24500</v>
      </c>
      <c r="E69" s="9">
        <v>4825</v>
      </c>
      <c r="G69" s="19">
        <f t="shared" si="4"/>
        <v>24.5</v>
      </c>
      <c r="N69">
        <v>24.5</v>
      </c>
    </row>
    <row r="70" spans="1:14" ht="26.25" thickBot="1" x14ac:dyDescent="0.3">
      <c r="A70" s="1">
        <f t="shared" si="5"/>
        <v>66</v>
      </c>
      <c r="B70" s="2" t="s">
        <v>90</v>
      </c>
      <c r="C70" s="3" t="s">
        <v>52</v>
      </c>
      <c r="D70" s="13">
        <v>24500</v>
      </c>
      <c r="E70" s="9">
        <v>6375</v>
      </c>
      <c r="G70" s="19">
        <f t="shared" ref="G70:G133" si="6">+MAX(D70,E70)/1000</f>
        <v>24.5</v>
      </c>
      <c r="N70">
        <v>24.5</v>
      </c>
    </row>
    <row r="71" spans="1:14" ht="15.75" thickBot="1" x14ac:dyDescent="0.3">
      <c r="A71" s="1">
        <f t="shared" ref="A71:A134" si="7">+A70+1</f>
        <v>67</v>
      </c>
      <c r="B71" s="6" t="s">
        <v>91</v>
      </c>
      <c r="C71" s="3" t="s">
        <v>92</v>
      </c>
      <c r="D71" s="13">
        <v>23500</v>
      </c>
      <c r="E71" s="9">
        <v>4575</v>
      </c>
      <c r="G71" s="19">
        <f t="shared" si="6"/>
        <v>23.5</v>
      </c>
      <c r="N71">
        <v>23.5</v>
      </c>
    </row>
    <row r="72" spans="1:14" ht="26.25" thickBot="1" x14ac:dyDescent="0.3">
      <c r="A72" s="1">
        <f t="shared" si="7"/>
        <v>68</v>
      </c>
      <c r="B72" s="6" t="s">
        <v>93</v>
      </c>
      <c r="C72" s="3" t="s">
        <v>94</v>
      </c>
      <c r="D72" s="13">
        <v>23000</v>
      </c>
      <c r="E72" s="9">
        <v>3900</v>
      </c>
      <c r="G72" s="19">
        <f t="shared" si="6"/>
        <v>23</v>
      </c>
      <c r="N72">
        <v>23</v>
      </c>
    </row>
    <row r="73" spans="1:14" ht="26.25" thickBot="1" x14ac:dyDescent="0.3">
      <c r="A73" s="1">
        <f t="shared" si="7"/>
        <v>69</v>
      </c>
      <c r="B73" s="5" t="s">
        <v>95</v>
      </c>
      <c r="C73" s="3" t="s">
        <v>5</v>
      </c>
      <c r="D73" s="13">
        <v>23000</v>
      </c>
      <c r="E73" s="9">
        <v>14156</v>
      </c>
      <c r="G73" s="19">
        <f t="shared" si="6"/>
        <v>23</v>
      </c>
      <c r="N73">
        <v>23</v>
      </c>
    </row>
    <row r="74" spans="1:14" ht="26.25" thickBot="1" x14ac:dyDescent="0.3">
      <c r="A74" s="1">
        <f t="shared" si="7"/>
        <v>70</v>
      </c>
      <c r="B74" s="2" t="s">
        <v>96</v>
      </c>
      <c r="C74" s="3" t="s">
        <v>97</v>
      </c>
      <c r="D74" s="13">
        <v>22500</v>
      </c>
      <c r="E74" s="9">
        <v>2150</v>
      </c>
      <c r="G74" s="19">
        <f t="shared" si="6"/>
        <v>22.5</v>
      </c>
      <c r="N74">
        <v>22.5</v>
      </c>
    </row>
    <row r="75" spans="1:14" ht="26.25" thickBot="1" x14ac:dyDescent="0.3">
      <c r="A75" s="1">
        <f t="shared" si="7"/>
        <v>71</v>
      </c>
      <c r="B75" s="5" t="s">
        <v>98</v>
      </c>
      <c r="C75" s="3" t="s">
        <v>5</v>
      </c>
      <c r="D75" s="13">
        <v>22500</v>
      </c>
      <c r="E75" s="9">
        <v>14156</v>
      </c>
      <c r="G75" s="19">
        <f t="shared" si="6"/>
        <v>22.5</v>
      </c>
      <c r="N75">
        <v>22.5</v>
      </c>
    </row>
    <row r="76" spans="1:14" ht="39" thickBot="1" x14ac:dyDescent="0.3">
      <c r="A76" s="1">
        <f t="shared" si="7"/>
        <v>72</v>
      </c>
      <c r="B76" s="2" t="s">
        <v>99</v>
      </c>
      <c r="C76" s="3" t="s">
        <v>55</v>
      </c>
      <c r="D76" s="13">
        <v>21000</v>
      </c>
      <c r="E76" s="9">
        <v>5340</v>
      </c>
      <c r="G76" s="19">
        <f t="shared" si="6"/>
        <v>21</v>
      </c>
      <c r="N76">
        <v>21</v>
      </c>
    </row>
    <row r="77" spans="1:14" ht="39" thickBot="1" x14ac:dyDescent="0.3">
      <c r="A77" s="1">
        <f t="shared" si="7"/>
        <v>73</v>
      </c>
      <c r="B77" s="5" t="s">
        <v>100</v>
      </c>
      <c r="C77" s="3" t="s">
        <v>5</v>
      </c>
      <c r="D77" s="13">
        <v>21000</v>
      </c>
      <c r="E77" s="9">
        <v>14156</v>
      </c>
      <c r="G77" s="19">
        <f t="shared" si="6"/>
        <v>21</v>
      </c>
      <c r="N77">
        <v>21</v>
      </c>
    </row>
    <row r="78" spans="1:14" ht="15.75" thickBot="1" x14ac:dyDescent="0.3">
      <c r="A78" s="1">
        <f t="shared" si="7"/>
        <v>74</v>
      </c>
      <c r="B78" s="6" t="s">
        <v>101</v>
      </c>
      <c r="C78" s="3" t="s">
        <v>102</v>
      </c>
      <c r="D78" s="13">
        <v>20500</v>
      </c>
      <c r="E78" s="9">
        <v>3150</v>
      </c>
      <c r="G78" s="19">
        <f t="shared" si="6"/>
        <v>20.5</v>
      </c>
      <c r="N78">
        <v>20.5</v>
      </c>
    </row>
    <row r="79" spans="1:14" ht="26.25" thickBot="1" x14ac:dyDescent="0.3">
      <c r="A79" s="1">
        <f t="shared" si="7"/>
        <v>75</v>
      </c>
      <c r="B79" s="5" t="s">
        <v>103</v>
      </c>
      <c r="C79" s="3" t="s">
        <v>55</v>
      </c>
      <c r="D79" s="13">
        <v>20000</v>
      </c>
      <c r="E79" s="9">
        <v>5340</v>
      </c>
      <c r="G79" s="19">
        <f t="shared" si="6"/>
        <v>20</v>
      </c>
      <c r="N79">
        <v>20</v>
      </c>
    </row>
    <row r="80" spans="1:14" ht="26.25" thickBot="1" x14ac:dyDescent="0.3">
      <c r="A80" s="1">
        <f t="shared" si="7"/>
        <v>76</v>
      </c>
      <c r="B80" s="2" t="s">
        <v>104</v>
      </c>
      <c r="C80" s="3" t="s">
        <v>7</v>
      </c>
      <c r="D80" s="4">
        <v>14000</v>
      </c>
      <c r="E80" s="18">
        <v>19956</v>
      </c>
      <c r="G80" s="19">
        <f t="shared" si="6"/>
        <v>19.956</v>
      </c>
      <c r="N80">
        <v>19.956</v>
      </c>
    </row>
    <row r="81" spans="1:15" ht="26.25" thickBot="1" x14ac:dyDescent="0.3">
      <c r="A81" s="1">
        <f t="shared" si="7"/>
        <v>77</v>
      </c>
      <c r="B81" s="2" t="s">
        <v>105</v>
      </c>
      <c r="C81" s="3" t="s">
        <v>7</v>
      </c>
      <c r="D81" s="4">
        <v>16000</v>
      </c>
      <c r="E81" s="18">
        <v>19956</v>
      </c>
      <c r="G81" s="19">
        <f t="shared" si="6"/>
        <v>19.956</v>
      </c>
      <c r="N81">
        <v>19.956</v>
      </c>
    </row>
    <row r="82" spans="1:15" ht="39" thickBot="1" x14ac:dyDescent="0.3">
      <c r="A82" s="1">
        <f t="shared" si="7"/>
        <v>78</v>
      </c>
      <c r="B82" s="5" t="s">
        <v>106</v>
      </c>
      <c r="C82" s="3" t="s">
        <v>7</v>
      </c>
      <c r="D82" s="4">
        <v>16000</v>
      </c>
      <c r="E82" s="18">
        <v>19956</v>
      </c>
      <c r="G82" s="19">
        <f t="shared" si="6"/>
        <v>19.956</v>
      </c>
      <c r="N82">
        <v>19.956</v>
      </c>
    </row>
    <row r="83" spans="1:15" ht="15.75" thickBot="1" x14ac:dyDescent="0.3">
      <c r="A83" s="1">
        <f t="shared" si="7"/>
        <v>79</v>
      </c>
      <c r="B83" s="5" t="s">
        <v>107</v>
      </c>
      <c r="C83" s="3" t="s">
        <v>7</v>
      </c>
      <c r="D83" s="4">
        <v>2500</v>
      </c>
      <c r="E83" s="18">
        <v>19956</v>
      </c>
      <c r="G83" s="19">
        <f t="shared" si="6"/>
        <v>19.956</v>
      </c>
      <c r="O83">
        <v>19.956</v>
      </c>
    </row>
    <row r="84" spans="1:15" ht="15.75" thickBot="1" x14ac:dyDescent="0.3">
      <c r="A84" s="1">
        <f t="shared" si="7"/>
        <v>80</v>
      </c>
      <c r="B84" s="5" t="s">
        <v>108</v>
      </c>
      <c r="C84" s="3" t="s">
        <v>7</v>
      </c>
      <c r="D84" s="4">
        <v>3000</v>
      </c>
      <c r="E84" s="18">
        <v>19956</v>
      </c>
      <c r="G84" s="19">
        <f t="shared" si="6"/>
        <v>19.956</v>
      </c>
      <c r="O84">
        <v>19.956</v>
      </c>
    </row>
    <row r="85" spans="1:15" ht="15.75" thickBot="1" x14ac:dyDescent="0.3">
      <c r="A85" s="1">
        <f t="shared" si="7"/>
        <v>81</v>
      </c>
      <c r="B85" s="6" t="s">
        <v>109</v>
      </c>
      <c r="C85" s="3" t="s">
        <v>110</v>
      </c>
      <c r="D85" s="13">
        <v>19500</v>
      </c>
      <c r="E85" s="9">
        <v>3430</v>
      </c>
      <c r="G85" s="19">
        <f t="shared" si="6"/>
        <v>19.5</v>
      </c>
      <c r="O85">
        <v>19.5</v>
      </c>
    </row>
    <row r="86" spans="1:15" ht="15.75" thickBot="1" x14ac:dyDescent="0.3">
      <c r="A86" s="1">
        <f t="shared" si="7"/>
        <v>82</v>
      </c>
      <c r="B86" s="2" t="s">
        <v>111</v>
      </c>
      <c r="C86" s="3" t="s">
        <v>11</v>
      </c>
      <c r="D86" s="13">
        <v>19000</v>
      </c>
      <c r="E86" s="9">
        <v>17971</v>
      </c>
      <c r="G86" s="19">
        <f t="shared" si="6"/>
        <v>19</v>
      </c>
      <c r="O86">
        <v>19</v>
      </c>
    </row>
    <row r="87" spans="1:15" ht="26.25" thickBot="1" x14ac:dyDescent="0.3">
      <c r="A87" s="1">
        <f t="shared" si="7"/>
        <v>83</v>
      </c>
      <c r="B87" s="2" t="s">
        <v>112</v>
      </c>
      <c r="C87" s="3" t="s">
        <v>58</v>
      </c>
      <c r="D87" s="13">
        <v>19000</v>
      </c>
      <c r="E87" s="9">
        <v>5315</v>
      </c>
      <c r="G87" s="19">
        <f t="shared" si="6"/>
        <v>19</v>
      </c>
      <c r="O87">
        <v>19</v>
      </c>
    </row>
    <row r="88" spans="1:15" ht="15.75" thickBot="1" x14ac:dyDescent="0.3">
      <c r="A88" s="1">
        <f t="shared" si="7"/>
        <v>84</v>
      </c>
      <c r="B88" s="5" t="s">
        <v>113</v>
      </c>
      <c r="C88" s="3" t="s">
        <v>114</v>
      </c>
      <c r="D88" s="13">
        <v>19000</v>
      </c>
      <c r="E88" s="9">
        <v>5000</v>
      </c>
      <c r="G88" s="19">
        <f t="shared" si="6"/>
        <v>19</v>
      </c>
      <c r="O88">
        <v>19</v>
      </c>
    </row>
    <row r="89" spans="1:15" ht="26.25" thickBot="1" x14ac:dyDescent="0.3">
      <c r="A89" s="1">
        <f t="shared" si="7"/>
        <v>85</v>
      </c>
      <c r="B89" s="6" t="s">
        <v>115</v>
      </c>
      <c r="C89" s="3" t="s">
        <v>30</v>
      </c>
      <c r="D89" s="13">
        <v>18000</v>
      </c>
      <c r="E89" s="9">
        <v>6360</v>
      </c>
      <c r="G89" s="19">
        <f t="shared" si="6"/>
        <v>18</v>
      </c>
      <c r="O89">
        <v>18</v>
      </c>
    </row>
    <row r="90" spans="1:15" ht="26.25" thickBot="1" x14ac:dyDescent="0.3">
      <c r="A90" s="1">
        <f t="shared" si="7"/>
        <v>86</v>
      </c>
      <c r="B90" s="5" t="s">
        <v>116</v>
      </c>
      <c r="C90" s="3" t="s">
        <v>63</v>
      </c>
      <c r="D90" s="13">
        <v>18000</v>
      </c>
      <c r="E90" s="9">
        <v>6120</v>
      </c>
      <c r="G90" s="19">
        <f t="shared" si="6"/>
        <v>18</v>
      </c>
      <c r="O90">
        <v>18</v>
      </c>
    </row>
    <row r="91" spans="1:15" ht="26.25" thickBot="1" x14ac:dyDescent="0.3">
      <c r="A91" s="1">
        <f t="shared" si="7"/>
        <v>87</v>
      </c>
      <c r="B91" s="6" t="s">
        <v>117</v>
      </c>
      <c r="C91" s="3" t="s">
        <v>118</v>
      </c>
      <c r="D91" s="13">
        <v>18000</v>
      </c>
      <c r="E91" s="9">
        <v>5275</v>
      </c>
      <c r="G91" s="19">
        <f t="shared" si="6"/>
        <v>18</v>
      </c>
      <c r="O91">
        <v>18</v>
      </c>
    </row>
    <row r="92" spans="1:15" ht="26.25" thickBot="1" x14ac:dyDescent="0.3">
      <c r="A92" s="1">
        <f t="shared" si="7"/>
        <v>88</v>
      </c>
      <c r="B92" s="5" t="s">
        <v>119</v>
      </c>
      <c r="C92" s="3" t="s">
        <v>11</v>
      </c>
      <c r="D92" s="4">
        <v>13000</v>
      </c>
      <c r="E92" s="18">
        <v>17971</v>
      </c>
      <c r="G92" s="19">
        <f t="shared" si="6"/>
        <v>17.971</v>
      </c>
      <c r="O92">
        <v>17.971</v>
      </c>
    </row>
    <row r="93" spans="1:15" ht="15.75" thickBot="1" x14ac:dyDescent="0.3">
      <c r="A93" s="1">
        <f t="shared" si="7"/>
        <v>89</v>
      </c>
      <c r="B93" s="5" t="s">
        <v>120</v>
      </c>
      <c r="C93" s="3" t="s">
        <v>11</v>
      </c>
      <c r="D93" s="4">
        <v>11000</v>
      </c>
      <c r="E93" s="18">
        <v>17971</v>
      </c>
      <c r="G93" s="19">
        <f t="shared" si="6"/>
        <v>17.971</v>
      </c>
      <c r="O93">
        <v>17.971</v>
      </c>
    </row>
    <row r="94" spans="1:15" ht="15.75" thickBot="1" x14ac:dyDescent="0.3">
      <c r="A94" s="1">
        <f t="shared" si="7"/>
        <v>90</v>
      </c>
      <c r="B94" s="5" t="s">
        <v>121</v>
      </c>
      <c r="C94" s="3" t="s">
        <v>11</v>
      </c>
      <c r="D94" s="4">
        <v>10000</v>
      </c>
      <c r="E94" s="18">
        <v>17971</v>
      </c>
      <c r="G94" s="19">
        <f t="shared" si="6"/>
        <v>17.971</v>
      </c>
      <c r="O94">
        <v>17.971</v>
      </c>
    </row>
    <row r="95" spans="1:15" ht="26.25" thickBot="1" x14ac:dyDescent="0.3">
      <c r="A95" s="1">
        <f t="shared" si="7"/>
        <v>91</v>
      </c>
      <c r="B95" s="5" t="s">
        <v>122</v>
      </c>
      <c r="C95" s="3" t="s">
        <v>11</v>
      </c>
      <c r="D95" s="4">
        <v>10000</v>
      </c>
      <c r="E95" s="18">
        <v>17971</v>
      </c>
      <c r="G95" s="19">
        <f t="shared" si="6"/>
        <v>17.971</v>
      </c>
      <c r="O95">
        <v>17.971</v>
      </c>
    </row>
    <row r="96" spans="1:15" ht="15.75" thickBot="1" x14ac:dyDescent="0.3">
      <c r="A96" s="1">
        <f t="shared" si="7"/>
        <v>92</v>
      </c>
      <c r="B96" s="6" t="s">
        <v>123</v>
      </c>
      <c r="C96" s="3" t="s">
        <v>110</v>
      </c>
      <c r="D96" s="13">
        <v>17500</v>
      </c>
      <c r="E96" s="9">
        <v>3430</v>
      </c>
      <c r="G96" s="19">
        <f t="shared" si="6"/>
        <v>17.5</v>
      </c>
      <c r="O96">
        <v>17.5</v>
      </c>
    </row>
    <row r="97" spans="1:15" ht="26.25" thickBot="1" x14ac:dyDescent="0.3">
      <c r="A97" s="1">
        <f t="shared" si="7"/>
        <v>93</v>
      </c>
      <c r="B97" s="6" t="s">
        <v>124</v>
      </c>
      <c r="C97" s="3" t="s">
        <v>125</v>
      </c>
      <c r="D97" s="13">
        <v>17500</v>
      </c>
      <c r="E97" s="9">
        <v>2500</v>
      </c>
      <c r="G97" s="19">
        <f t="shared" si="6"/>
        <v>17.5</v>
      </c>
      <c r="O97">
        <v>17.5</v>
      </c>
    </row>
    <row r="98" spans="1:15" ht="15.75" thickBot="1" x14ac:dyDescent="0.3">
      <c r="A98" s="1">
        <f t="shared" si="7"/>
        <v>94</v>
      </c>
      <c r="B98" s="5" t="s">
        <v>126</v>
      </c>
      <c r="C98" s="3" t="s">
        <v>5</v>
      </c>
      <c r="D98" s="13">
        <v>17000</v>
      </c>
      <c r="E98" s="9">
        <v>14156</v>
      </c>
      <c r="G98" s="19">
        <f t="shared" si="6"/>
        <v>17</v>
      </c>
      <c r="O98">
        <v>17</v>
      </c>
    </row>
    <row r="99" spans="1:15" ht="15.75" thickBot="1" x14ac:dyDescent="0.3">
      <c r="A99" s="1">
        <f t="shared" si="7"/>
        <v>95</v>
      </c>
      <c r="B99" s="2" t="s">
        <v>127</v>
      </c>
      <c r="C99" s="3" t="s">
        <v>33</v>
      </c>
      <c r="D99" s="13">
        <v>16000</v>
      </c>
      <c r="E99" s="9">
        <v>7570</v>
      </c>
      <c r="G99" s="19">
        <f t="shared" si="6"/>
        <v>16</v>
      </c>
      <c r="O99">
        <v>16</v>
      </c>
    </row>
    <row r="100" spans="1:15" ht="26.25" thickBot="1" x14ac:dyDescent="0.3">
      <c r="A100" s="1">
        <f t="shared" si="7"/>
        <v>96</v>
      </c>
      <c r="B100" s="5" t="s">
        <v>128</v>
      </c>
      <c r="C100" s="3" t="s">
        <v>63</v>
      </c>
      <c r="D100" s="13">
        <v>16000</v>
      </c>
      <c r="E100" s="9">
        <v>6120</v>
      </c>
      <c r="G100" s="19">
        <f t="shared" si="6"/>
        <v>16</v>
      </c>
      <c r="O100">
        <v>16</v>
      </c>
    </row>
    <row r="101" spans="1:15" ht="26.25" thickBot="1" x14ac:dyDescent="0.3">
      <c r="A101" s="1">
        <f t="shared" si="7"/>
        <v>97</v>
      </c>
      <c r="B101" s="6" t="s">
        <v>129</v>
      </c>
      <c r="C101" s="3" t="s">
        <v>130</v>
      </c>
      <c r="D101" s="13">
        <v>15500</v>
      </c>
      <c r="E101" s="9">
        <v>3275</v>
      </c>
      <c r="G101" s="19">
        <f t="shared" si="6"/>
        <v>15.5</v>
      </c>
      <c r="O101">
        <v>15.5</v>
      </c>
    </row>
    <row r="102" spans="1:15" ht="15.75" thickBot="1" x14ac:dyDescent="0.3">
      <c r="A102" s="1">
        <f t="shared" si="7"/>
        <v>98</v>
      </c>
      <c r="B102" s="5" t="s">
        <v>131</v>
      </c>
      <c r="C102" s="3" t="s">
        <v>45</v>
      </c>
      <c r="D102" s="13">
        <v>15000</v>
      </c>
      <c r="E102" s="9">
        <v>5330</v>
      </c>
      <c r="G102" s="19">
        <f t="shared" si="6"/>
        <v>15</v>
      </c>
      <c r="O102">
        <v>15</v>
      </c>
    </row>
    <row r="103" spans="1:15" ht="26.25" thickBot="1" x14ac:dyDescent="0.3">
      <c r="A103" s="1">
        <f t="shared" si="7"/>
        <v>99</v>
      </c>
      <c r="B103" s="5" t="s">
        <v>132</v>
      </c>
      <c r="C103" s="3" t="s">
        <v>114</v>
      </c>
      <c r="D103" s="13">
        <v>15000</v>
      </c>
      <c r="E103" s="9">
        <v>5000</v>
      </c>
      <c r="G103" s="19">
        <f t="shared" si="6"/>
        <v>15</v>
      </c>
      <c r="O103">
        <v>15</v>
      </c>
    </row>
    <row r="104" spans="1:15" ht="15.75" thickBot="1" x14ac:dyDescent="0.3">
      <c r="A104" s="1">
        <f t="shared" si="7"/>
        <v>100</v>
      </c>
      <c r="B104" s="5" t="s">
        <v>133</v>
      </c>
      <c r="C104" s="3" t="s">
        <v>16</v>
      </c>
      <c r="D104" s="4">
        <v>2500</v>
      </c>
      <c r="E104" s="18">
        <v>14580</v>
      </c>
      <c r="G104" s="19">
        <f t="shared" si="6"/>
        <v>14.58</v>
      </c>
      <c r="O104">
        <v>14.58</v>
      </c>
    </row>
    <row r="105" spans="1:15" ht="26.25" thickBot="1" x14ac:dyDescent="0.3">
      <c r="A105" s="1">
        <f t="shared" si="7"/>
        <v>101</v>
      </c>
      <c r="B105" s="2" t="s">
        <v>134</v>
      </c>
      <c r="C105" s="3" t="s">
        <v>71</v>
      </c>
      <c r="D105" s="13">
        <v>14500</v>
      </c>
      <c r="E105" s="9">
        <v>5380</v>
      </c>
      <c r="G105" s="19">
        <f t="shared" si="6"/>
        <v>14.5</v>
      </c>
      <c r="O105">
        <v>14.5</v>
      </c>
    </row>
    <row r="106" spans="1:15" ht="26.25" thickBot="1" x14ac:dyDescent="0.3">
      <c r="A106" s="1">
        <f t="shared" si="7"/>
        <v>102</v>
      </c>
      <c r="B106" s="5" t="s">
        <v>135</v>
      </c>
      <c r="C106" s="3" t="s">
        <v>63</v>
      </c>
      <c r="D106" s="13">
        <v>14500</v>
      </c>
      <c r="E106" s="9">
        <v>6120</v>
      </c>
      <c r="G106" s="19">
        <f t="shared" si="6"/>
        <v>14.5</v>
      </c>
      <c r="O106">
        <v>14.5</v>
      </c>
    </row>
    <row r="107" spans="1:15" ht="26.25" thickBot="1" x14ac:dyDescent="0.3">
      <c r="A107" s="1">
        <f t="shared" si="7"/>
        <v>103</v>
      </c>
      <c r="B107" s="5" t="s">
        <v>136</v>
      </c>
      <c r="C107" s="3" t="s">
        <v>5</v>
      </c>
      <c r="D107" s="4">
        <v>5000</v>
      </c>
      <c r="E107" s="18">
        <v>14156</v>
      </c>
      <c r="G107" s="19">
        <f t="shared" si="6"/>
        <v>14.156000000000001</v>
      </c>
      <c r="O107">
        <v>14.156000000000001</v>
      </c>
    </row>
    <row r="108" spans="1:15" ht="15.75" thickBot="1" x14ac:dyDescent="0.3">
      <c r="A108" s="1">
        <f t="shared" si="7"/>
        <v>104</v>
      </c>
      <c r="B108" s="5" t="s">
        <v>137</v>
      </c>
      <c r="C108" s="3" t="s">
        <v>5</v>
      </c>
      <c r="D108" s="4">
        <v>4000</v>
      </c>
      <c r="E108" s="18">
        <v>14156</v>
      </c>
      <c r="G108" s="19">
        <f t="shared" si="6"/>
        <v>14.156000000000001</v>
      </c>
      <c r="O108">
        <v>14.156000000000001</v>
      </c>
    </row>
    <row r="109" spans="1:15" ht="26.25" thickBot="1" x14ac:dyDescent="0.3">
      <c r="A109" s="1">
        <f t="shared" si="7"/>
        <v>105</v>
      </c>
      <c r="B109" s="5" t="s">
        <v>138</v>
      </c>
      <c r="C109" s="3" t="s">
        <v>5</v>
      </c>
      <c r="D109" s="4">
        <v>4000</v>
      </c>
      <c r="E109" s="18">
        <v>14156</v>
      </c>
      <c r="G109" s="19">
        <f t="shared" si="6"/>
        <v>14.156000000000001</v>
      </c>
      <c r="O109">
        <v>14.156000000000001</v>
      </c>
    </row>
    <row r="110" spans="1:15" ht="26.25" thickBot="1" x14ac:dyDescent="0.3">
      <c r="A110" s="1">
        <f t="shared" si="7"/>
        <v>106</v>
      </c>
      <c r="B110" s="5" t="s">
        <v>139</v>
      </c>
      <c r="C110" s="3" t="s">
        <v>5</v>
      </c>
      <c r="D110" s="4">
        <v>1000</v>
      </c>
      <c r="E110" s="18">
        <v>14156</v>
      </c>
      <c r="G110" s="19">
        <f t="shared" si="6"/>
        <v>14.156000000000001</v>
      </c>
      <c r="O110">
        <v>14.156000000000001</v>
      </c>
    </row>
    <row r="111" spans="1:15" ht="26.25" thickBot="1" x14ac:dyDescent="0.3">
      <c r="A111" s="1">
        <f t="shared" si="7"/>
        <v>107</v>
      </c>
      <c r="B111" s="2" t="s">
        <v>140</v>
      </c>
      <c r="C111" s="3" t="s">
        <v>23</v>
      </c>
      <c r="D111" s="13">
        <v>14000</v>
      </c>
      <c r="E111" s="9">
        <v>8900</v>
      </c>
      <c r="G111" s="19">
        <f t="shared" si="6"/>
        <v>14</v>
      </c>
      <c r="O111">
        <v>14</v>
      </c>
    </row>
    <row r="112" spans="1:15" ht="39" thickBot="1" x14ac:dyDescent="0.3">
      <c r="A112" s="1">
        <f t="shared" si="7"/>
        <v>108</v>
      </c>
      <c r="B112" s="5" t="s">
        <v>141</v>
      </c>
      <c r="C112" s="3" t="s">
        <v>89</v>
      </c>
      <c r="D112" s="13">
        <v>14000</v>
      </c>
      <c r="E112" s="9">
        <v>4825</v>
      </c>
      <c r="G112" s="19">
        <f t="shared" si="6"/>
        <v>14</v>
      </c>
      <c r="O112">
        <v>14</v>
      </c>
    </row>
    <row r="113" spans="1:16" ht="26.25" thickBot="1" x14ac:dyDescent="0.3">
      <c r="A113" s="1">
        <f t="shared" si="7"/>
        <v>109</v>
      </c>
      <c r="B113" s="6" t="s">
        <v>142</v>
      </c>
      <c r="C113" s="3" t="s">
        <v>118</v>
      </c>
      <c r="D113" s="13">
        <v>14000</v>
      </c>
      <c r="E113" s="9">
        <v>5275</v>
      </c>
      <c r="G113" s="19">
        <f t="shared" si="6"/>
        <v>14</v>
      </c>
      <c r="O113">
        <v>14</v>
      </c>
    </row>
    <row r="114" spans="1:16" ht="15.75" thickBot="1" x14ac:dyDescent="0.3">
      <c r="A114" s="1">
        <f t="shared" si="7"/>
        <v>110</v>
      </c>
      <c r="B114" s="6" t="s">
        <v>143</v>
      </c>
      <c r="C114" s="3" t="s">
        <v>144</v>
      </c>
      <c r="D114" s="13">
        <v>14000</v>
      </c>
      <c r="E114" s="9">
        <v>3000</v>
      </c>
      <c r="G114" s="19">
        <f t="shared" si="6"/>
        <v>14</v>
      </c>
      <c r="O114">
        <v>14</v>
      </c>
    </row>
    <row r="115" spans="1:16" ht="26.25" thickBot="1" x14ac:dyDescent="0.3">
      <c r="A115" s="1">
        <f t="shared" si="7"/>
        <v>111</v>
      </c>
      <c r="B115" s="2" t="s">
        <v>145</v>
      </c>
      <c r="C115" s="3" t="s">
        <v>47</v>
      </c>
      <c r="D115" s="13">
        <v>13500</v>
      </c>
      <c r="E115" s="9">
        <v>5280</v>
      </c>
      <c r="G115" s="19">
        <f t="shared" si="6"/>
        <v>13.5</v>
      </c>
      <c r="O115">
        <v>13.5</v>
      </c>
    </row>
    <row r="116" spans="1:16" ht="26.25" thickBot="1" x14ac:dyDescent="0.3">
      <c r="A116" s="1">
        <f t="shared" si="7"/>
        <v>112</v>
      </c>
      <c r="B116" s="6" t="s">
        <v>146</v>
      </c>
      <c r="C116" s="3" t="s">
        <v>147</v>
      </c>
      <c r="D116" s="13">
        <v>13000</v>
      </c>
      <c r="E116" s="9">
        <v>3125</v>
      </c>
      <c r="G116" s="19">
        <f t="shared" si="6"/>
        <v>13</v>
      </c>
      <c r="O116">
        <v>13</v>
      </c>
    </row>
    <row r="117" spans="1:16" ht="26.25" thickBot="1" x14ac:dyDescent="0.3">
      <c r="A117" s="1">
        <f t="shared" si="7"/>
        <v>113</v>
      </c>
      <c r="B117" s="6" t="s">
        <v>148</v>
      </c>
      <c r="C117" s="3" t="s">
        <v>149</v>
      </c>
      <c r="D117" s="13">
        <v>12500</v>
      </c>
      <c r="E117" s="9">
        <v>3175</v>
      </c>
      <c r="G117" s="19">
        <f t="shared" si="6"/>
        <v>12.5</v>
      </c>
      <c r="P117">
        <v>12.5</v>
      </c>
    </row>
    <row r="118" spans="1:16" ht="15.75" thickBot="1" x14ac:dyDescent="0.3">
      <c r="A118" s="1">
        <f t="shared" si="7"/>
        <v>114</v>
      </c>
      <c r="B118" s="2" t="s">
        <v>150</v>
      </c>
      <c r="C118" s="3" t="s">
        <v>114</v>
      </c>
      <c r="D118" s="13">
        <v>12000</v>
      </c>
      <c r="E118" s="9">
        <v>5000</v>
      </c>
      <c r="G118" s="19">
        <f t="shared" si="6"/>
        <v>12</v>
      </c>
      <c r="P118">
        <v>12</v>
      </c>
    </row>
    <row r="119" spans="1:16" ht="26.25" thickBot="1" x14ac:dyDescent="0.3">
      <c r="A119" s="1">
        <f t="shared" si="7"/>
        <v>115</v>
      </c>
      <c r="B119" s="5" t="s">
        <v>151</v>
      </c>
      <c r="C119" s="3" t="s">
        <v>47</v>
      </c>
      <c r="D119" s="13">
        <v>12000</v>
      </c>
      <c r="E119" s="9">
        <v>5280</v>
      </c>
      <c r="G119" s="19">
        <f t="shared" si="6"/>
        <v>12</v>
      </c>
      <c r="P119">
        <v>12</v>
      </c>
    </row>
    <row r="120" spans="1:16" ht="15.75" thickBot="1" x14ac:dyDescent="0.3">
      <c r="A120" s="1">
        <f t="shared" si="7"/>
        <v>116</v>
      </c>
      <c r="B120" s="5" t="s">
        <v>152</v>
      </c>
      <c r="C120" s="3" t="s">
        <v>63</v>
      </c>
      <c r="D120" s="13">
        <v>11500</v>
      </c>
      <c r="E120" s="9">
        <v>6120</v>
      </c>
      <c r="G120" s="19">
        <f t="shared" si="6"/>
        <v>11.5</v>
      </c>
      <c r="P120">
        <v>11.5</v>
      </c>
    </row>
    <row r="121" spans="1:16" ht="26.25" thickBot="1" x14ac:dyDescent="0.3">
      <c r="A121" s="1">
        <f t="shared" si="7"/>
        <v>117</v>
      </c>
      <c r="B121" s="6" t="s">
        <v>153</v>
      </c>
      <c r="C121" s="3" t="s">
        <v>130</v>
      </c>
      <c r="D121" s="13">
        <v>11500</v>
      </c>
      <c r="E121" s="9">
        <v>3275</v>
      </c>
      <c r="G121" s="19">
        <f t="shared" si="6"/>
        <v>11.5</v>
      </c>
      <c r="P121">
        <v>11.5</v>
      </c>
    </row>
    <row r="122" spans="1:16" ht="15.75" thickBot="1" x14ac:dyDescent="0.3">
      <c r="A122" s="1">
        <f t="shared" si="7"/>
        <v>118</v>
      </c>
      <c r="B122" s="5" t="s">
        <v>154</v>
      </c>
      <c r="C122" s="3" t="s">
        <v>13</v>
      </c>
      <c r="D122" s="4">
        <v>9000</v>
      </c>
      <c r="E122" s="18">
        <v>11216</v>
      </c>
      <c r="G122" s="19">
        <f t="shared" si="6"/>
        <v>11.215999999999999</v>
      </c>
      <c r="P122">
        <v>11.215999999999999</v>
      </c>
    </row>
    <row r="123" spans="1:16" ht="26.25" thickBot="1" x14ac:dyDescent="0.3">
      <c r="A123" s="1">
        <f t="shared" si="7"/>
        <v>119</v>
      </c>
      <c r="B123" s="5" t="s">
        <v>155</v>
      </c>
      <c r="C123" s="3" t="s">
        <v>13</v>
      </c>
      <c r="D123" s="4">
        <v>2000</v>
      </c>
      <c r="E123" s="18">
        <v>11216</v>
      </c>
      <c r="G123" s="19">
        <f t="shared" si="6"/>
        <v>11.215999999999999</v>
      </c>
      <c r="P123">
        <v>11.215999999999999</v>
      </c>
    </row>
    <row r="124" spans="1:16" ht="26.25" thickBot="1" x14ac:dyDescent="0.3">
      <c r="A124" s="1">
        <f t="shared" si="7"/>
        <v>120</v>
      </c>
      <c r="B124" s="5" t="s">
        <v>156</v>
      </c>
      <c r="C124" s="3" t="s">
        <v>13</v>
      </c>
      <c r="D124" s="4">
        <v>4000</v>
      </c>
      <c r="E124" s="18">
        <v>11216</v>
      </c>
      <c r="G124" s="19">
        <f t="shared" si="6"/>
        <v>11.215999999999999</v>
      </c>
      <c r="P124">
        <v>11.215999999999999</v>
      </c>
    </row>
    <row r="125" spans="1:16" ht="26.25" thickBot="1" x14ac:dyDescent="0.3">
      <c r="A125" s="1">
        <f t="shared" si="7"/>
        <v>121</v>
      </c>
      <c r="B125" s="5" t="s">
        <v>157</v>
      </c>
      <c r="C125" s="3" t="s">
        <v>13</v>
      </c>
      <c r="D125" s="4">
        <v>2500</v>
      </c>
      <c r="E125" s="18">
        <v>11216</v>
      </c>
      <c r="G125" s="19">
        <f t="shared" si="6"/>
        <v>11.215999999999999</v>
      </c>
      <c r="P125">
        <v>11.215999999999999</v>
      </c>
    </row>
    <row r="126" spans="1:16" ht="26.25" thickBot="1" x14ac:dyDescent="0.3">
      <c r="A126" s="1">
        <f t="shared" si="7"/>
        <v>122</v>
      </c>
      <c r="B126" s="5" t="s">
        <v>158</v>
      </c>
      <c r="C126" s="3" t="s">
        <v>13</v>
      </c>
      <c r="D126" s="4">
        <v>6000</v>
      </c>
      <c r="E126" s="18">
        <v>11216</v>
      </c>
      <c r="G126" s="19">
        <f t="shared" si="6"/>
        <v>11.215999999999999</v>
      </c>
      <c r="P126">
        <v>11.215999999999999</v>
      </c>
    </row>
    <row r="127" spans="1:16" ht="26.25" thickBot="1" x14ac:dyDescent="0.3">
      <c r="A127" s="1">
        <f t="shared" si="7"/>
        <v>123</v>
      </c>
      <c r="B127" s="5" t="s">
        <v>159</v>
      </c>
      <c r="C127" s="3" t="s">
        <v>33</v>
      </c>
      <c r="D127" s="13">
        <v>11000</v>
      </c>
      <c r="E127" s="9">
        <v>7570</v>
      </c>
      <c r="G127" s="19">
        <f t="shared" si="6"/>
        <v>11</v>
      </c>
      <c r="P127">
        <v>11</v>
      </c>
    </row>
    <row r="128" spans="1:16" ht="15.75" thickBot="1" x14ac:dyDescent="0.3">
      <c r="A128" s="1">
        <f t="shared" si="7"/>
        <v>124</v>
      </c>
      <c r="B128" s="6" t="s">
        <v>160</v>
      </c>
      <c r="C128" s="3" t="s">
        <v>94</v>
      </c>
      <c r="D128" s="13">
        <v>10500</v>
      </c>
      <c r="E128" s="9">
        <v>3900</v>
      </c>
      <c r="G128" s="19">
        <f t="shared" si="6"/>
        <v>10.5</v>
      </c>
      <c r="P128">
        <v>10.5</v>
      </c>
    </row>
    <row r="129" spans="1:16" ht="26.25" thickBot="1" x14ac:dyDescent="0.3">
      <c r="A129" s="1">
        <f t="shared" si="7"/>
        <v>125</v>
      </c>
      <c r="B129" s="5" t="s">
        <v>161</v>
      </c>
      <c r="C129" s="3" t="s">
        <v>27</v>
      </c>
      <c r="D129" s="4">
        <v>2500</v>
      </c>
      <c r="E129" s="18">
        <v>10009</v>
      </c>
      <c r="G129" s="19">
        <f t="shared" si="6"/>
        <v>10.009</v>
      </c>
      <c r="P129">
        <v>10.009</v>
      </c>
    </row>
    <row r="130" spans="1:16" ht="26.25" thickBot="1" x14ac:dyDescent="0.3">
      <c r="A130" s="1">
        <f t="shared" si="7"/>
        <v>126</v>
      </c>
      <c r="B130" s="5" t="s">
        <v>162</v>
      </c>
      <c r="C130" s="3" t="s">
        <v>27</v>
      </c>
      <c r="D130" s="4">
        <v>2500</v>
      </c>
      <c r="E130" s="18">
        <v>10009</v>
      </c>
      <c r="G130" s="19">
        <f t="shared" si="6"/>
        <v>10.009</v>
      </c>
      <c r="P130">
        <v>10.009</v>
      </c>
    </row>
    <row r="131" spans="1:16" ht="15.75" thickBot="1" x14ac:dyDescent="0.3">
      <c r="A131" s="1">
        <f t="shared" si="7"/>
        <v>127</v>
      </c>
      <c r="B131" s="5" t="s">
        <v>163</v>
      </c>
      <c r="C131" s="3" t="s">
        <v>27</v>
      </c>
      <c r="D131" s="4">
        <v>4000</v>
      </c>
      <c r="E131" s="18">
        <v>10009</v>
      </c>
      <c r="G131" s="19">
        <f t="shared" si="6"/>
        <v>10.009</v>
      </c>
      <c r="P131">
        <v>10.009</v>
      </c>
    </row>
    <row r="132" spans="1:16" ht="26.25" thickBot="1" x14ac:dyDescent="0.3">
      <c r="A132" s="1">
        <f t="shared" si="7"/>
        <v>128</v>
      </c>
      <c r="B132" s="5" t="s">
        <v>164</v>
      </c>
      <c r="C132" s="3" t="s">
        <v>27</v>
      </c>
      <c r="D132" s="4">
        <v>8000</v>
      </c>
      <c r="E132" s="18">
        <v>10009</v>
      </c>
      <c r="G132" s="19">
        <f t="shared" si="6"/>
        <v>10.009</v>
      </c>
      <c r="P132">
        <v>10.009</v>
      </c>
    </row>
    <row r="133" spans="1:16" ht="26.25" thickBot="1" x14ac:dyDescent="0.3">
      <c r="A133" s="1">
        <f t="shared" si="7"/>
        <v>129</v>
      </c>
      <c r="B133" s="5" t="s">
        <v>165</v>
      </c>
      <c r="C133" s="3" t="s">
        <v>27</v>
      </c>
      <c r="D133" s="4">
        <v>1500</v>
      </c>
      <c r="E133" s="18">
        <v>10009</v>
      </c>
      <c r="G133" s="19">
        <f t="shared" si="6"/>
        <v>10.009</v>
      </c>
      <c r="P133">
        <v>10.009</v>
      </c>
    </row>
    <row r="134" spans="1:16" ht="39" thickBot="1" x14ac:dyDescent="0.3">
      <c r="A134" s="1">
        <f t="shared" si="7"/>
        <v>130</v>
      </c>
      <c r="B134" s="6" t="s">
        <v>166</v>
      </c>
      <c r="C134" s="3" t="s">
        <v>167</v>
      </c>
      <c r="D134" s="13">
        <v>10000</v>
      </c>
      <c r="E134" s="9">
        <v>2000</v>
      </c>
      <c r="G134" s="19">
        <f t="shared" ref="G134:G197" si="8">+MAX(D134,E134)/1000</f>
        <v>10</v>
      </c>
      <c r="P134">
        <v>10</v>
      </c>
    </row>
    <row r="135" spans="1:16" ht="26.25" thickBot="1" x14ac:dyDescent="0.3">
      <c r="A135" s="1">
        <f t="shared" ref="A135:A198" si="9">+A134+1</f>
        <v>131</v>
      </c>
      <c r="B135" s="6" t="s">
        <v>168</v>
      </c>
      <c r="C135" s="3" t="s">
        <v>92</v>
      </c>
      <c r="D135" s="13">
        <v>10000</v>
      </c>
      <c r="E135" s="9">
        <v>4575</v>
      </c>
      <c r="G135" s="19">
        <f t="shared" si="8"/>
        <v>10</v>
      </c>
      <c r="P135">
        <v>10</v>
      </c>
    </row>
    <row r="136" spans="1:16" ht="26.25" thickBot="1" x14ac:dyDescent="0.3">
      <c r="A136" s="1">
        <f t="shared" si="9"/>
        <v>132</v>
      </c>
      <c r="B136" s="6" t="s">
        <v>169</v>
      </c>
      <c r="C136" s="3" t="s">
        <v>170</v>
      </c>
      <c r="D136" s="13">
        <v>9750</v>
      </c>
      <c r="E136" s="9">
        <v>1408</v>
      </c>
      <c r="G136" s="19">
        <f t="shared" si="8"/>
        <v>9.75</v>
      </c>
      <c r="P136">
        <v>9.75</v>
      </c>
    </row>
    <row r="137" spans="1:16" ht="15.75" thickBot="1" x14ac:dyDescent="0.3">
      <c r="A137" s="1">
        <f t="shared" si="9"/>
        <v>133</v>
      </c>
      <c r="B137" s="6" t="s">
        <v>171</v>
      </c>
      <c r="C137" s="3" t="s">
        <v>172</v>
      </c>
      <c r="D137" s="13">
        <v>9500</v>
      </c>
      <c r="E137" s="9">
        <v>1625</v>
      </c>
      <c r="G137" s="19">
        <f t="shared" si="8"/>
        <v>9.5</v>
      </c>
      <c r="P137">
        <v>9.5</v>
      </c>
    </row>
    <row r="138" spans="1:16" ht="15.75" thickBot="1" x14ac:dyDescent="0.3">
      <c r="A138" s="1">
        <f t="shared" si="9"/>
        <v>134</v>
      </c>
      <c r="B138" s="5" t="s">
        <v>173</v>
      </c>
      <c r="C138" s="3" t="s">
        <v>60</v>
      </c>
      <c r="D138" s="13">
        <v>9000</v>
      </c>
      <c r="E138" s="9">
        <v>6820</v>
      </c>
      <c r="G138" s="19">
        <f t="shared" si="8"/>
        <v>9</v>
      </c>
      <c r="P138">
        <v>9</v>
      </c>
    </row>
    <row r="139" spans="1:16" ht="26.25" thickBot="1" x14ac:dyDescent="0.3">
      <c r="A139" s="1">
        <f t="shared" si="9"/>
        <v>135</v>
      </c>
      <c r="B139" s="6" t="s">
        <v>174</v>
      </c>
      <c r="C139" s="3" t="s">
        <v>175</v>
      </c>
      <c r="D139" s="13">
        <v>9000</v>
      </c>
      <c r="E139" s="9">
        <v>1400</v>
      </c>
      <c r="G139" s="19">
        <f t="shared" si="8"/>
        <v>9</v>
      </c>
      <c r="P139">
        <v>9</v>
      </c>
    </row>
    <row r="140" spans="1:16" ht="15.75" thickBot="1" x14ac:dyDescent="0.3">
      <c r="A140" s="1">
        <f t="shared" si="9"/>
        <v>136</v>
      </c>
      <c r="B140" s="5" t="s">
        <v>176</v>
      </c>
      <c r="C140" s="3" t="s">
        <v>40</v>
      </c>
      <c r="D140" s="13">
        <v>9000</v>
      </c>
      <c r="E140" s="9">
        <v>5935</v>
      </c>
      <c r="G140" s="19">
        <f t="shared" si="8"/>
        <v>9</v>
      </c>
      <c r="P140">
        <v>9</v>
      </c>
    </row>
    <row r="141" spans="1:16" ht="26.25" thickBot="1" x14ac:dyDescent="0.3">
      <c r="A141" s="1">
        <f t="shared" si="9"/>
        <v>137</v>
      </c>
      <c r="B141" s="5" t="s">
        <v>177</v>
      </c>
      <c r="C141" s="3" t="s">
        <v>23</v>
      </c>
      <c r="D141" s="4">
        <v>2000</v>
      </c>
      <c r="E141" s="18">
        <v>8900</v>
      </c>
      <c r="G141" s="19">
        <f t="shared" si="8"/>
        <v>8.9</v>
      </c>
      <c r="P141">
        <v>8.9</v>
      </c>
    </row>
    <row r="142" spans="1:16" ht="15.75" thickBot="1" x14ac:dyDescent="0.3">
      <c r="A142" s="1">
        <f t="shared" si="9"/>
        <v>138</v>
      </c>
      <c r="B142" s="5" t="s">
        <v>178</v>
      </c>
      <c r="C142" s="3" t="s">
        <v>23</v>
      </c>
      <c r="D142" s="4">
        <v>3000</v>
      </c>
      <c r="E142" s="18">
        <v>8900</v>
      </c>
      <c r="G142" s="19">
        <f t="shared" si="8"/>
        <v>8.9</v>
      </c>
      <c r="P142">
        <v>8.9</v>
      </c>
    </row>
    <row r="143" spans="1:16" ht="26.25" thickBot="1" x14ac:dyDescent="0.3">
      <c r="A143" s="1">
        <f t="shared" si="9"/>
        <v>139</v>
      </c>
      <c r="B143" s="6" t="s">
        <v>179</v>
      </c>
      <c r="C143" s="3" t="s">
        <v>180</v>
      </c>
      <c r="D143" s="13">
        <v>8500</v>
      </c>
      <c r="E143" s="9">
        <v>1775</v>
      </c>
      <c r="G143" s="19">
        <f t="shared" si="8"/>
        <v>8.5</v>
      </c>
      <c r="P143">
        <v>8.5</v>
      </c>
    </row>
    <row r="144" spans="1:16" ht="15.75" thickBot="1" x14ac:dyDescent="0.3">
      <c r="A144" s="1">
        <f t="shared" si="9"/>
        <v>140</v>
      </c>
      <c r="B144" s="5" t="s">
        <v>181</v>
      </c>
      <c r="C144" s="3" t="s">
        <v>58</v>
      </c>
      <c r="D144" s="13">
        <v>8500</v>
      </c>
      <c r="E144" s="9">
        <v>5315</v>
      </c>
      <c r="G144" s="19">
        <f t="shared" si="8"/>
        <v>8.5</v>
      </c>
      <c r="P144">
        <v>8.5</v>
      </c>
    </row>
    <row r="145" spans="1:16" ht="26.25" thickBot="1" x14ac:dyDescent="0.3">
      <c r="A145" s="1">
        <f t="shared" si="9"/>
        <v>141</v>
      </c>
      <c r="B145" s="6" t="s">
        <v>182</v>
      </c>
      <c r="C145" s="3" t="s">
        <v>183</v>
      </c>
      <c r="D145" s="13">
        <v>8500</v>
      </c>
      <c r="E145" s="9">
        <v>1100</v>
      </c>
      <c r="G145" s="19">
        <f t="shared" si="8"/>
        <v>8.5</v>
      </c>
      <c r="P145">
        <v>8.5</v>
      </c>
    </row>
    <row r="146" spans="1:16" ht="26.25" thickBot="1" x14ac:dyDescent="0.3">
      <c r="A146" s="1">
        <f t="shared" si="9"/>
        <v>142</v>
      </c>
      <c r="B146" s="6" t="s">
        <v>184</v>
      </c>
      <c r="C146" s="3" t="s">
        <v>147</v>
      </c>
      <c r="D146" s="13">
        <v>8500</v>
      </c>
      <c r="E146" s="9">
        <v>3125</v>
      </c>
      <c r="G146" s="19">
        <f t="shared" si="8"/>
        <v>8.5</v>
      </c>
      <c r="P146">
        <v>8.5</v>
      </c>
    </row>
    <row r="147" spans="1:16" ht="26.25" thickBot="1" x14ac:dyDescent="0.3">
      <c r="A147" s="1">
        <f t="shared" si="9"/>
        <v>143</v>
      </c>
      <c r="B147" s="6" t="s">
        <v>185</v>
      </c>
      <c r="C147" s="3" t="s">
        <v>186</v>
      </c>
      <c r="D147" s="13">
        <v>8500</v>
      </c>
      <c r="E147" s="9">
        <v>1750</v>
      </c>
      <c r="G147" s="19">
        <f t="shared" si="8"/>
        <v>8.5</v>
      </c>
      <c r="P147">
        <v>8.5</v>
      </c>
    </row>
    <row r="148" spans="1:16" ht="26.25" thickBot="1" x14ac:dyDescent="0.3">
      <c r="A148" s="1">
        <f t="shared" si="9"/>
        <v>144</v>
      </c>
      <c r="B148" s="6" t="s">
        <v>187</v>
      </c>
      <c r="C148" s="3" t="s">
        <v>118</v>
      </c>
      <c r="D148" s="13">
        <v>8000</v>
      </c>
      <c r="E148" s="9">
        <v>5275</v>
      </c>
      <c r="G148" s="19">
        <f t="shared" si="8"/>
        <v>8</v>
      </c>
      <c r="P148">
        <v>8</v>
      </c>
    </row>
    <row r="149" spans="1:16" ht="15.75" thickBot="1" x14ac:dyDescent="0.3">
      <c r="A149" s="1">
        <f t="shared" si="9"/>
        <v>145</v>
      </c>
      <c r="B149" s="6" t="s">
        <v>188</v>
      </c>
      <c r="C149" s="3" t="s">
        <v>189</v>
      </c>
      <c r="D149" s="13">
        <v>8000</v>
      </c>
      <c r="E149" s="9">
        <v>1725</v>
      </c>
      <c r="G149" s="19">
        <f t="shared" si="8"/>
        <v>8</v>
      </c>
      <c r="P149">
        <v>8</v>
      </c>
    </row>
    <row r="150" spans="1:16" ht="26.25" thickBot="1" x14ac:dyDescent="0.3">
      <c r="A150" s="1">
        <f t="shared" si="9"/>
        <v>146</v>
      </c>
      <c r="B150" s="6" t="s">
        <v>190</v>
      </c>
      <c r="C150" s="3" t="s">
        <v>102</v>
      </c>
      <c r="D150" s="13">
        <v>8000</v>
      </c>
      <c r="E150" s="9">
        <v>3150</v>
      </c>
      <c r="G150" s="19">
        <f t="shared" si="8"/>
        <v>8</v>
      </c>
      <c r="P150">
        <v>8</v>
      </c>
    </row>
    <row r="151" spans="1:16" ht="26.25" thickBot="1" x14ac:dyDescent="0.3">
      <c r="A151" s="1">
        <f t="shared" si="9"/>
        <v>147</v>
      </c>
      <c r="B151" s="6" t="s">
        <v>191</v>
      </c>
      <c r="C151" s="3" t="s">
        <v>167</v>
      </c>
      <c r="D151" s="13">
        <v>8000</v>
      </c>
      <c r="E151" s="9">
        <v>2000</v>
      </c>
      <c r="G151" s="19">
        <f t="shared" si="8"/>
        <v>8</v>
      </c>
      <c r="P151">
        <v>8</v>
      </c>
    </row>
    <row r="152" spans="1:16" ht="26.25" thickBot="1" x14ac:dyDescent="0.3">
      <c r="A152" s="1">
        <f t="shared" si="9"/>
        <v>148</v>
      </c>
      <c r="B152" s="6" t="s">
        <v>192</v>
      </c>
      <c r="C152" s="3" t="s">
        <v>193</v>
      </c>
      <c r="D152" s="13">
        <v>8000</v>
      </c>
      <c r="E152" s="9">
        <v>1625</v>
      </c>
      <c r="G152" s="19">
        <f t="shared" si="8"/>
        <v>8</v>
      </c>
      <c r="P152">
        <v>8</v>
      </c>
    </row>
    <row r="153" spans="1:16" ht="15.75" thickBot="1" x14ac:dyDescent="0.3">
      <c r="A153" s="1">
        <f t="shared" si="9"/>
        <v>149</v>
      </c>
      <c r="B153" s="5" t="s">
        <v>194</v>
      </c>
      <c r="C153" s="3" t="s">
        <v>45</v>
      </c>
      <c r="D153" s="13">
        <v>8000</v>
      </c>
      <c r="E153" s="9">
        <v>5330</v>
      </c>
      <c r="G153" s="19">
        <f t="shared" si="8"/>
        <v>8</v>
      </c>
      <c r="P153">
        <v>8</v>
      </c>
    </row>
    <row r="154" spans="1:16" ht="26.25" thickBot="1" x14ac:dyDescent="0.3">
      <c r="A154" s="1">
        <f t="shared" si="9"/>
        <v>150</v>
      </c>
      <c r="B154" s="5" t="s">
        <v>195</v>
      </c>
      <c r="C154" s="3" t="s">
        <v>45</v>
      </c>
      <c r="D154" s="13">
        <v>8000</v>
      </c>
      <c r="E154" s="9">
        <v>5330</v>
      </c>
      <c r="G154" s="19">
        <f t="shared" si="8"/>
        <v>8</v>
      </c>
      <c r="P154">
        <v>8</v>
      </c>
    </row>
    <row r="155" spans="1:16" ht="26.25" thickBot="1" x14ac:dyDescent="0.3">
      <c r="A155" s="1">
        <f t="shared" si="9"/>
        <v>151</v>
      </c>
      <c r="B155" s="6" t="s">
        <v>196</v>
      </c>
      <c r="C155" s="3" t="s">
        <v>144</v>
      </c>
      <c r="D155" s="13">
        <v>7750</v>
      </c>
      <c r="E155" s="9">
        <v>3000</v>
      </c>
      <c r="G155" s="19">
        <f t="shared" si="8"/>
        <v>7.75</v>
      </c>
      <c r="P155">
        <v>7.75</v>
      </c>
    </row>
    <row r="156" spans="1:16" ht="15.75" thickBot="1" x14ac:dyDescent="0.3">
      <c r="A156" s="1">
        <f t="shared" si="9"/>
        <v>152</v>
      </c>
      <c r="B156" s="5" t="s">
        <v>197</v>
      </c>
      <c r="C156" s="3" t="s">
        <v>33</v>
      </c>
      <c r="D156" s="4">
        <v>7500</v>
      </c>
      <c r="E156" s="18">
        <v>7570</v>
      </c>
      <c r="G156" s="19">
        <f t="shared" si="8"/>
        <v>7.57</v>
      </c>
      <c r="P156">
        <v>7.57</v>
      </c>
    </row>
    <row r="157" spans="1:16" ht="26.25" thickBot="1" x14ac:dyDescent="0.3">
      <c r="A157" s="1">
        <f t="shared" si="9"/>
        <v>153</v>
      </c>
      <c r="B157" s="5" t="s">
        <v>198</v>
      </c>
      <c r="C157" s="3" t="s">
        <v>33</v>
      </c>
      <c r="D157" s="4">
        <v>7500</v>
      </c>
      <c r="E157" s="18">
        <v>7570</v>
      </c>
      <c r="G157" s="19">
        <f t="shared" si="8"/>
        <v>7.57</v>
      </c>
      <c r="P157">
        <v>7.57</v>
      </c>
    </row>
    <row r="158" spans="1:16" ht="26.25" thickBot="1" x14ac:dyDescent="0.3">
      <c r="A158" s="1">
        <f t="shared" si="9"/>
        <v>154</v>
      </c>
      <c r="B158" s="5" t="s">
        <v>199</v>
      </c>
      <c r="C158" s="3" t="s">
        <v>33</v>
      </c>
      <c r="D158" s="4">
        <v>1500</v>
      </c>
      <c r="E158" s="18">
        <v>7570</v>
      </c>
      <c r="G158" s="19">
        <f t="shared" si="8"/>
        <v>7.57</v>
      </c>
      <c r="P158">
        <v>7.57</v>
      </c>
    </row>
    <row r="159" spans="1:16" ht="26.25" thickBot="1" x14ac:dyDescent="0.3">
      <c r="A159" s="1">
        <f t="shared" si="9"/>
        <v>155</v>
      </c>
      <c r="B159" s="5" t="s">
        <v>200</v>
      </c>
      <c r="C159" s="3" t="s">
        <v>33</v>
      </c>
      <c r="D159" s="4">
        <v>1500</v>
      </c>
      <c r="E159" s="18">
        <v>7570</v>
      </c>
      <c r="G159" s="19">
        <f t="shared" si="8"/>
        <v>7.57</v>
      </c>
      <c r="P159">
        <v>7.57</v>
      </c>
    </row>
    <row r="160" spans="1:16" ht="15.75" thickBot="1" x14ac:dyDescent="0.3">
      <c r="A160" s="1">
        <f t="shared" si="9"/>
        <v>156</v>
      </c>
      <c r="B160" s="5" t="s">
        <v>201</v>
      </c>
      <c r="C160" s="3" t="s">
        <v>33</v>
      </c>
      <c r="D160" s="4">
        <v>1500</v>
      </c>
      <c r="E160" s="18">
        <v>7570</v>
      </c>
      <c r="G160" s="19">
        <f t="shared" si="8"/>
        <v>7.57</v>
      </c>
      <c r="P160">
        <v>7.57</v>
      </c>
    </row>
    <row r="161" spans="1:16" ht="26.25" thickBot="1" x14ac:dyDescent="0.3">
      <c r="A161" s="1">
        <f t="shared" si="9"/>
        <v>157</v>
      </c>
      <c r="B161" s="6" t="s">
        <v>202</v>
      </c>
      <c r="C161" s="3" t="s">
        <v>180</v>
      </c>
      <c r="D161" s="13">
        <v>7500</v>
      </c>
      <c r="E161" s="9">
        <v>1775</v>
      </c>
      <c r="G161" s="19">
        <f t="shared" si="8"/>
        <v>7.5</v>
      </c>
      <c r="P161">
        <v>7.5</v>
      </c>
    </row>
    <row r="162" spans="1:16" ht="26.25" thickBot="1" x14ac:dyDescent="0.3">
      <c r="A162" s="1">
        <f t="shared" si="9"/>
        <v>158</v>
      </c>
      <c r="B162" s="6" t="s">
        <v>203</v>
      </c>
      <c r="C162" s="3" t="s">
        <v>186</v>
      </c>
      <c r="D162" s="13">
        <v>7500</v>
      </c>
      <c r="E162" s="9">
        <v>1750</v>
      </c>
      <c r="G162" s="19">
        <f t="shared" si="8"/>
        <v>7.5</v>
      </c>
      <c r="P162">
        <v>7.5</v>
      </c>
    </row>
    <row r="163" spans="1:16" ht="26.25" thickBot="1" x14ac:dyDescent="0.3">
      <c r="A163" s="1">
        <f t="shared" si="9"/>
        <v>159</v>
      </c>
      <c r="B163" s="6" t="s">
        <v>204</v>
      </c>
      <c r="C163" s="3" t="s">
        <v>110</v>
      </c>
      <c r="D163" s="13">
        <v>7500</v>
      </c>
      <c r="E163" s="9">
        <v>3430</v>
      </c>
      <c r="G163" s="19">
        <f t="shared" si="8"/>
        <v>7.5</v>
      </c>
      <c r="P163">
        <v>7.5</v>
      </c>
    </row>
    <row r="164" spans="1:16" ht="26.25" thickBot="1" x14ac:dyDescent="0.3">
      <c r="A164" s="1">
        <f t="shared" si="9"/>
        <v>160</v>
      </c>
      <c r="B164" s="6" t="s">
        <v>205</v>
      </c>
      <c r="C164" s="3" t="s">
        <v>118</v>
      </c>
      <c r="D164" s="13">
        <v>7500</v>
      </c>
      <c r="E164" s="9">
        <v>5275</v>
      </c>
      <c r="G164" s="19">
        <f t="shared" si="8"/>
        <v>7.5</v>
      </c>
      <c r="P164">
        <v>7.5</v>
      </c>
    </row>
    <row r="165" spans="1:16" ht="26.25" thickBot="1" x14ac:dyDescent="0.3">
      <c r="A165" s="1">
        <f t="shared" si="9"/>
        <v>161</v>
      </c>
      <c r="B165" s="6" t="s">
        <v>206</v>
      </c>
      <c r="C165" s="3" t="s">
        <v>207</v>
      </c>
      <c r="D165" s="13">
        <v>7250</v>
      </c>
      <c r="E165" s="9">
        <v>1083</v>
      </c>
      <c r="G165" s="19">
        <f t="shared" si="8"/>
        <v>7.25</v>
      </c>
      <c r="P165">
        <v>7.25</v>
      </c>
    </row>
    <row r="166" spans="1:16" ht="26.25" thickBot="1" x14ac:dyDescent="0.3">
      <c r="A166" s="1">
        <f t="shared" si="9"/>
        <v>162</v>
      </c>
      <c r="B166" s="6" t="s">
        <v>208</v>
      </c>
      <c r="C166" s="3" t="s">
        <v>209</v>
      </c>
      <c r="D166" s="13">
        <v>7250</v>
      </c>
      <c r="E166" s="9">
        <v>1825</v>
      </c>
      <c r="G166" s="19">
        <f t="shared" si="8"/>
        <v>7.25</v>
      </c>
      <c r="P166">
        <v>7.25</v>
      </c>
    </row>
    <row r="167" spans="1:16" ht="26.25" thickBot="1" x14ac:dyDescent="0.3">
      <c r="A167" s="1">
        <f t="shared" si="9"/>
        <v>163</v>
      </c>
      <c r="B167" s="2" t="s">
        <v>210</v>
      </c>
      <c r="C167" s="3" t="s">
        <v>58</v>
      </c>
      <c r="D167" s="13">
        <v>7000</v>
      </c>
      <c r="E167" s="9">
        <v>5315</v>
      </c>
      <c r="G167" s="19">
        <f t="shared" si="8"/>
        <v>7</v>
      </c>
      <c r="P167">
        <v>7</v>
      </c>
    </row>
    <row r="168" spans="1:16" ht="26.25" thickBot="1" x14ac:dyDescent="0.3">
      <c r="A168" s="1">
        <f t="shared" si="9"/>
        <v>164</v>
      </c>
      <c r="B168" s="6" t="s">
        <v>211</v>
      </c>
      <c r="C168" s="3" t="s">
        <v>118</v>
      </c>
      <c r="D168" s="13">
        <v>7000</v>
      </c>
      <c r="E168" s="9">
        <v>5275</v>
      </c>
      <c r="G168" s="19">
        <f t="shared" si="8"/>
        <v>7</v>
      </c>
      <c r="P168">
        <v>7</v>
      </c>
    </row>
    <row r="169" spans="1:16" ht="26.25" thickBot="1" x14ac:dyDescent="0.3">
      <c r="A169" s="1">
        <f t="shared" si="9"/>
        <v>165</v>
      </c>
      <c r="B169" s="5" t="s">
        <v>212</v>
      </c>
      <c r="C169" s="3" t="s">
        <v>89</v>
      </c>
      <c r="D169" s="13">
        <v>7000</v>
      </c>
      <c r="E169" s="9">
        <v>4825</v>
      </c>
      <c r="G169" s="19">
        <f t="shared" si="8"/>
        <v>7</v>
      </c>
      <c r="P169">
        <v>7</v>
      </c>
    </row>
    <row r="170" spans="1:16" ht="26.25" thickBot="1" x14ac:dyDescent="0.3">
      <c r="A170" s="1">
        <f t="shared" si="9"/>
        <v>166</v>
      </c>
      <c r="B170" s="5" t="s">
        <v>213</v>
      </c>
      <c r="C170" s="3" t="s">
        <v>86</v>
      </c>
      <c r="D170" s="13">
        <v>7000</v>
      </c>
      <c r="E170" s="9">
        <v>3400</v>
      </c>
      <c r="G170" s="19">
        <f t="shared" si="8"/>
        <v>7</v>
      </c>
      <c r="P170">
        <v>7</v>
      </c>
    </row>
    <row r="171" spans="1:16" ht="26.25" thickBot="1" x14ac:dyDescent="0.3">
      <c r="A171" s="1">
        <f t="shared" si="9"/>
        <v>167</v>
      </c>
      <c r="B171" s="6" t="s">
        <v>214</v>
      </c>
      <c r="C171" s="3" t="s">
        <v>172</v>
      </c>
      <c r="D171" s="13">
        <v>7000</v>
      </c>
      <c r="E171" s="9">
        <v>1625</v>
      </c>
      <c r="G171" s="19">
        <f t="shared" si="8"/>
        <v>7</v>
      </c>
      <c r="P171">
        <v>7</v>
      </c>
    </row>
    <row r="172" spans="1:16" ht="26.25" thickBot="1" x14ac:dyDescent="0.3">
      <c r="A172" s="1">
        <f t="shared" si="9"/>
        <v>168</v>
      </c>
      <c r="B172" s="6" t="s">
        <v>215</v>
      </c>
      <c r="C172" s="3" t="s">
        <v>216</v>
      </c>
      <c r="D172" s="13">
        <v>7000</v>
      </c>
      <c r="E172" s="9">
        <v>1616</v>
      </c>
      <c r="G172" s="19">
        <f t="shared" si="8"/>
        <v>7</v>
      </c>
      <c r="P172">
        <v>7</v>
      </c>
    </row>
    <row r="173" spans="1:16" ht="26.25" thickBot="1" x14ac:dyDescent="0.3">
      <c r="A173" s="1">
        <f t="shared" si="9"/>
        <v>169</v>
      </c>
      <c r="B173" s="6" t="s">
        <v>217</v>
      </c>
      <c r="C173" s="3" t="s">
        <v>218</v>
      </c>
      <c r="D173" s="13">
        <v>7000</v>
      </c>
      <c r="E173" s="9" t="s">
        <v>219</v>
      </c>
      <c r="G173" s="19">
        <f t="shared" si="8"/>
        <v>7</v>
      </c>
      <c r="P173">
        <v>7</v>
      </c>
    </row>
    <row r="174" spans="1:16" ht="26.25" thickBot="1" x14ac:dyDescent="0.3">
      <c r="A174" s="1">
        <f t="shared" si="9"/>
        <v>170</v>
      </c>
      <c r="B174" s="6" t="s">
        <v>220</v>
      </c>
      <c r="C174" s="3" t="s">
        <v>209</v>
      </c>
      <c r="D174" s="13">
        <v>7000</v>
      </c>
      <c r="E174" s="9">
        <v>1825</v>
      </c>
      <c r="G174" s="19">
        <f t="shared" si="8"/>
        <v>7</v>
      </c>
      <c r="P174">
        <v>7</v>
      </c>
    </row>
    <row r="175" spans="1:16" ht="15.75" thickBot="1" x14ac:dyDescent="0.3">
      <c r="A175" s="1">
        <f t="shared" si="9"/>
        <v>171</v>
      </c>
      <c r="B175" s="5" t="s">
        <v>221</v>
      </c>
      <c r="C175" s="3" t="s">
        <v>40</v>
      </c>
      <c r="D175" s="13">
        <v>7000</v>
      </c>
      <c r="E175" s="9">
        <v>5935</v>
      </c>
      <c r="G175" s="19">
        <f t="shared" si="8"/>
        <v>7</v>
      </c>
      <c r="P175">
        <v>7</v>
      </c>
    </row>
    <row r="176" spans="1:16" ht="15.75" thickBot="1" x14ac:dyDescent="0.3">
      <c r="A176" s="1">
        <f t="shared" si="9"/>
        <v>172</v>
      </c>
      <c r="B176" s="5" t="s">
        <v>222</v>
      </c>
      <c r="C176" s="3" t="s">
        <v>50</v>
      </c>
      <c r="D176" s="4">
        <v>2000</v>
      </c>
      <c r="E176" s="18">
        <v>6856</v>
      </c>
      <c r="G176" s="19">
        <f t="shared" si="8"/>
        <v>6.8559999999999999</v>
      </c>
      <c r="P176">
        <v>6.8559999999999999</v>
      </c>
    </row>
    <row r="177" spans="1:17" ht="26.25" thickBot="1" x14ac:dyDescent="0.3">
      <c r="A177" s="1">
        <f t="shared" si="9"/>
        <v>173</v>
      </c>
      <c r="B177" s="5" t="s">
        <v>223</v>
      </c>
      <c r="C177" s="3" t="s">
        <v>50</v>
      </c>
      <c r="D177" s="4">
        <v>2000</v>
      </c>
      <c r="E177" s="18">
        <v>6856</v>
      </c>
      <c r="G177" s="19">
        <f t="shared" si="8"/>
        <v>6.8559999999999999</v>
      </c>
      <c r="P177">
        <v>6.8559999999999999</v>
      </c>
    </row>
    <row r="178" spans="1:17" ht="15.75" thickBot="1" x14ac:dyDescent="0.3">
      <c r="A178" s="1">
        <f t="shared" si="9"/>
        <v>174</v>
      </c>
      <c r="B178" s="5" t="s">
        <v>224</v>
      </c>
      <c r="C178" s="3" t="s">
        <v>50</v>
      </c>
      <c r="D178" s="4">
        <v>2000</v>
      </c>
      <c r="E178" s="18">
        <v>6856</v>
      </c>
      <c r="G178" s="19">
        <f t="shared" si="8"/>
        <v>6.8559999999999999</v>
      </c>
      <c r="P178">
        <v>6.8559999999999999</v>
      </c>
    </row>
    <row r="179" spans="1:17" ht="26.25" thickBot="1" x14ac:dyDescent="0.3">
      <c r="A179" s="1">
        <f t="shared" si="9"/>
        <v>175</v>
      </c>
      <c r="B179" s="5" t="s">
        <v>225</v>
      </c>
      <c r="C179" s="3" t="s">
        <v>50</v>
      </c>
      <c r="D179" s="4">
        <v>1500</v>
      </c>
      <c r="E179" s="18">
        <v>6856</v>
      </c>
      <c r="G179" s="19">
        <f t="shared" si="8"/>
        <v>6.8559999999999999</v>
      </c>
      <c r="P179">
        <v>6.8559999999999999</v>
      </c>
    </row>
    <row r="180" spans="1:17" ht="26.25" thickBot="1" x14ac:dyDescent="0.3">
      <c r="A180" s="1">
        <f t="shared" si="9"/>
        <v>176</v>
      </c>
      <c r="B180" s="5" t="s">
        <v>226</v>
      </c>
      <c r="C180" s="3" t="s">
        <v>50</v>
      </c>
      <c r="D180" s="4">
        <v>1500</v>
      </c>
      <c r="E180" s="18">
        <v>6856</v>
      </c>
      <c r="G180" s="19">
        <f t="shared" si="8"/>
        <v>6.8559999999999999</v>
      </c>
      <c r="P180">
        <v>6.8559999999999999</v>
      </c>
    </row>
    <row r="181" spans="1:17" ht="15.75" thickBot="1" x14ac:dyDescent="0.3">
      <c r="A181" s="1">
        <f t="shared" si="9"/>
        <v>177</v>
      </c>
      <c r="B181" s="5" t="s">
        <v>227</v>
      </c>
      <c r="C181" s="3" t="s">
        <v>50</v>
      </c>
      <c r="D181" s="4">
        <v>2500</v>
      </c>
      <c r="E181" s="18">
        <v>6856</v>
      </c>
      <c r="G181" s="19">
        <f t="shared" si="8"/>
        <v>6.8559999999999999</v>
      </c>
      <c r="P181">
        <v>6.8559999999999999</v>
      </c>
    </row>
    <row r="182" spans="1:17" ht="26.25" thickBot="1" x14ac:dyDescent="0.3">
      <c r="A182" s="1">
        <f t="shared" si="9"/>
        <v>178</v>
      </c>
      <c r="B182" s="5" t="s">
        <v>228</v>
      </c>
      <c r="C182" s="3" t="s">
        <v>60</v>
      </c>
      <c r="D182" s="4">
        <v>2750</v>
      </c>
      <c r="E182" s="18">
        <v>6820</v>
      </c>
      <c r="G182" s="19">
        <f t="shared" si="8"/>
        <v>6.82</v>
      </c>
      <c r="Q182">
        <v>6.82</v>
      </c>
    </row>
    <row r="183" spans="1:17" ht="15.75" thickBot="1" x14ac:dyDescent="0.3">
      <c r="A183" s="1">
        <f t="shared" si="9"/>
        <v>179</v>
      </c>
      <c r="B183" s="5" t="s">
        <v>229</v>
      </c>
      <c r="C183" s="3" t="s">
        <v>60</v>
      </c>
      <c r="D183" s="4">
        <v>4000</v>
      </c>
      <c r="E183" s="18">
        <v>6820</v>
      </c>
      <c r="G183" s="19">
        <f t="shared" si="8"/>
        <v>6.82</v>
      </c>
      <c r="Q183">
        <v>6.82</v>
      </c>
    </row>
    <row r="184" spans="1:17" ht="15.75" thickBot="1" x14ac:dyDescent="0.3">
      <c r="A184" s="1">
        <f t="shared" si="9"/>
        <v>180</v>
      </c>
      <c r="B184" s="5" t="s">
        <v>230</v>
      </c>
      <c r="C184" s="3" t="s">
        <v>60</v>
      </c>
      <c r="D184" s="4">
        <v>2000</v>
      </c>
      <c r="E184" s="18">
        <v>6820</v>
      </c>
      <c r="G184" s="19">
        <f t="shared" si="8"/>
        <v>6.82</v>
      </c>
      <c r="Q184">
        <v>6.82</v>
      </c>
    </row>
    <row r="185" spans="1:17" ht="15.75" thickBot="1" x14ac:dyDescent="0.3">
      <c r="A185" s="1">
        <f t="shared" si="9"/>
        <v>181</v>
      </c>
      <c r="B185" s="5" t="s">
        <v>231</v>
      </c>
      <c r="C185" s="3" t="s">
        <v>60</v>
      </c>
      <c r="D185" s="4">
        <v>1000</v>
      </c>
      <c r="E185" s="18">
        <v>6820</v>
      </c>
      <c r="G185" s="19">
        <f t="shared" si="8"/>
        <v>6.82</v>
      </c>
      <c r="Q185">
        <v>6.82</v>
      </c>
    </row>
    <row r="186" spans="1:17" ht="15.75" thickBot="1" x14ac:dyDescent="0.3">
      <c r="A186" s="1">
        <f t="shared" si="9"/>
        <v>182</v>
      </c>
      <c r="B186" s="5" t="s">
        <v>232</v>
      </c>
      <c r="C186" s="3" t="s">
        <v>71</v>
      </c>
      <c r="D186" s="13">
        <v>6500</v>
      </c>
      <c r="E186" s="9">
        <v>5380</v>
      </c>
      <c r="G186" s="19">
        <f t="shared" si="8"/>
        <v>6.5</v>
      </c>
      <c r="Q186">
        <v>6.5</v>
      </c>
    </row>
    <row r="187" spans="1:17" ht="15.75" thickBot="1" x14ac:dyDescent="0.3">
      <c r="A187" s="1">
        <f t="shared" si="9"/>
        <v>183</v>
      </c>
      <c r="B187" s="5" t="s">
        <v>233</v>
      </c>
      <c r="C187" s="3" t="s">
        <v>40</v>
      </c>
      <c r="D187" s="13">
        <v>6500</v>
      </c>
      <c r="E187" s="9">
        <v>5935</v>
      </c>
      <c r="G187" s="19">
        <f t="shared" si="8"/>
        <v>6.5</v>
      </c>
      <c r="Q187">
        <v>6.5</v>
      </c>
    </row>
    <row r="188" spans="1:17" ht="26.25" thickBot="1" x14ac:dyDescent="0.3">
      <c r="A188" s="1">
        <f t="shared" si="9"/>
        <v>184</v>
      </c>
      <c r="B188" s="6" t="s">
        <v>234</v>
      </c>
      <c r="C188" s="3" t="s">
        <v>144</v>
      </c>
      <c r="D188" s="13">
        <v>6500</v>
      </c>
      <c r="E188" s="9">
        <v>3000</v>
      </c>
      <c r="G188" s="19">
        <f t="shared" si="8"/>
        <v>6.5</v>
      </c>
      <c r="Q188">
        <v>6.5</v>
      </c>
    </row>
    <row r="189" spans="1:17" ht="26.25" thickBot="1" x14ac:dyDescent="0.3">
      <c r="A189" s="1">
        <f t="shared" si="9"/>
        <v>185</v>
      </c>
      <c r="B189" s="6" t="s">
        <v>235</v>
      </c>
      <c r="C189" s="3" t="s">
        <v>125</v>
      </c>
      <c r="D189" s="13">
        <v>6500</v>
      </c>
      <c r="E189" s="9">
        <v>2500</v>
      </c>
      <c r="G189" s="19">
        <f t="shared" si="8"/>
        <v>6.5</v>
      </c>
      <c r="Q189">
        <v>6.5</v>
      </c>
    </row>
    <row r="190" spans="1:17" ht="26.25" thickBot="1" x14ac:dyDescent="0.3">
      <c r="A190" s="1">
        <f t="shared" si="9"/>
        <v>186</v>
      </c>
      <c r="B190" s="6" t="s">
        <v>236</v>
      </c>
      <c r="C190" s="3" t="s">
        <v>237</v>
      </c>
      <c r="D190" s="13">
        <v>6500</v>
      </c>
      <c r="E190" s="9">
        <v>1400</v>
      </c>
      <c r="G190" s="19">
        <f t="shared" si="8"/>
        <v>6.5</v>
      </c>
      <c r="Q190">
        <v>6.5</v>
      </c>
    </row>
    <row r="191" spans="1:17" ht="39" thickBot="1" x14ac:dyDescent="0.3">
      <c r="A191" s="1">
        <f t="shared" si="9"/>
        <v>187</v>
      </c>
      <c r="B191" s="6" t="s">
        <v>238</v>
      </c>
      <c r="C191" s="3" t="s">
        <v>147</v>
      </c>
      <c r="D191" s="13">
        <v>6500</v>
      </c>
      <c r="E191" s="9">
        <v>3125</v>
      </c>
      <c r="G191" s="19">
        <f t="shared" si="8"/>
        <v>6.5</v>
      </c>
      <c r="Q191">
        <v>6.5</v>
      </c>
    </row>
    <row r="192" spans="1:17" ht="15.75" thickBot="1" x14ac:dyDescent="0.3">
      <c r="A192" s="1">
        <f t="shared" si="9"/>
        <v>188</v>
      </c>
      <c r="B192" s="6" t="s">
        <v>239</v>
      </c>
      <c r="C192" s="3" t="s">
        <v>240</v>
      </c>
      <c r="D192" s="13">
        <v>6500</v>
      </c>
      <c r="E192" s="9">
        <v>1300</v>
      </c>
      <c r="G192" s="19">
        <f t="shared" si="8"/>
        <v>6.5</v>
      </c>
      <c r="Q192">
        <v>6.5</v>
      </c>
    </row>
    <row r="193" spans="1:17" ht="26.25" thickBot="1" x14ac:dyDescent="0.3">
      <c r="A193" s="1">
        <f t="shared" si="9"/>
        <v>189</v>
      </c>
      <c r="B193" s="5" t="s">
        <v>241</v>
      </c>
      <c r="C193" s="3" t="s">
        <v>52</v>
      </c>
      <c r="D193" s="4">
        <v>4250</v>
      </c>
      <c r="E193" s="18">
        <v>6375</v>
      </c>
      <c r="G193" s="19">
        <f t="shared" si="8"/>
        <v>6.375</v>
      </c>
      <c r="Q193">
        <v>6.375</v>
      </c>
    </row>
    <row r="194" spans="1:17" ht="26.25" thickBot="1" x14ac:dyDescent="0.3">
      <c r="A194" s="1">
        <f t="shared" si="9"/>
        <v>190</v>
      </c>
      <c r="B194" s="5" t="s">
        <v>242</v>
      </c>
      <c r="C194" s="3" t="s">
        <v>52</v>
      </c>
      <c r="D194" s="4">
        <v>3500</v>
      </c>
      <c r="E194" s="18">
        <v>6375</v>
      </c>
      <c r="G194" s="19">
        <f t="shared" si="8"/>
        <v>6.375</v>
      </c>
      <c r="Q194">
        <v>6.375</v>
      </c>
    </row>
    <row r="195" spans="1:17" ht="26.25" thickBot="1" x14ac:dyDescent="0.3">
      <c r="A195" s="1">
        <f t="shared" si="9"/>
        <v>191</v>
      </c>
      <c r="B195" s="5" t="s">
        <v>243</v>
      </c>
      <c r="C195" s="3" t="s">
        <v>52</v>
      </c>
      <c r="D195" s="4">
        <v>1500</v>
      </c>
      <c r="E195" s="18">
        <v>6375</v>
      </c>
      <c r="G195" s="19">
        <f t="shared" si="8"/>
        <v>6.375</v>
      </c>
      <c r="Q195">
        <v>6.375</v>
      </c>
    </row>
    <row r="196" spans="1:17" ht="26.25" thickBot="1" x14ac:dyDescent="0.3">
      <c r="A196" s="1">
        <f t="shared" si="9"/>
        <v>192</v>
      </c>
      <c r="B196" s="5" t="s">
        <v>244</v>
      </c>
      <c r="C196" s="3" t="s">
        <v>52</v>
      </c>
      <c r="D196" s="4">
        <v>2500</v>
      </c>
      <c r="E196" s="18">
        <v>6375</v>
      </c>
      <c r="G196" s="19">
        <f t="shared" si="8"/>
        <v>6.375</v>
      </c>
      <c r="Q196">
        <v>6.375</v>
      </c>
    </row>
    <row r="197" spans="1:17" ht="26.25" thickBot="1" x14ac:dyDescent="0.3">
      <c r="A197" s="1">
        <f t="shared" si="9"/>
        <v>193</v>
      </c>
      <c r="B197" s="5" t="s">
        <v>245</v>
      </c>
      <c r="C197" s="3" t="s">
        <v>52</v>
      </c>
      <c r="D197" s="4">
        <v>2000</v>
      </c>
      <c r="E197" s="18">
        <v>6375</v>
      </c>
      <c r="G197" s="19">
        <f t="shared" si="8"/>
        <v>6.375</v>
      </c>
      <c r="Q197">
        <v>6.375</v>
      </c>
    </row>
    <row r="198" spans="1:17" ht="26.25" thickBot="1" x14ac:dyDescent="0.3">
      <c r="A198" s="1">
        <f t="shared" si="9"/>
        <v>194</v>
      </c>
      <c r="B198" s="5" t="s">
        <v>246</v>
      </c>
      <c r="C198" s="3" t="s">
        <v>52</v>
      </c>
      <c r="D198" s="3" t="s">
        <v>247</v>
      </c>
      <c r="E198" s="18">
        <v>6375</v>
      </c>
      <c r="G198" s="19">
        <f t="shared" ref="G198:G261" si="10">+MAX(D198,E198)/1000</f>
        <v>6.375</v>
      </c>
      <c r="Q198">
        <v>6.375</v>
      </c>
    </row>
    <row r="199" spans="1:17" ht="26.25" thickBot="1" x14ac:dyDescent="0.3">
      <c r="A199" s="1">
        <f t="shared" ref="A199:A262" si="11">+A198+1</f>
        <v>195</v>
      </c>
      <c r="B199" s="6" t="s">
        <v>248</v>
      </c>
      <c r="C199" s="3" t="s">
        <v>30</v>
      </c>
      <c r="D199" s="4">
        <v>4000</v>
      </c>
      <c r="E199" s="18">
        <v>6360</v>
      </c>
      <c r="G199" s="19">
        <f t="shared" si="10"/>
        <v>6.36</v>
      </c>
      <c r="Q199">
        <v>6.36</v>
      </c>
    </row>
    <row r="200" spans="1:17" ht="26.25" thickBot="1" x14ac:dyDescent="0.3">
      <c r="A200" s="1">
        <f t="shared" si="11"/>
        <v>196</v>
      </c>
      <c r="B200" s="6" t="s">
        <v>249</v>
      </c>
      <c r="C200" s="3" t="s">
        <v>30</v>
      </c>
      <c r="D200" s="4">
        <v>4500</v>
      </c>
      <c r="E200" s="18">
        <v>6360</v>
      </c>
      <c r="G200" s="19">
        <f t="shared" si="10"/>
        <v>6.36</v>
      </c>
      <c r="Q200">
        <v>6.36</v>
      </c>
    </row>
    <row r="201" spans="1:17" ht="26.25" thickBot="1" x14ac:dyDescent="0.3">
      <c r="A201" s="1">
        <f t="shared" si="11"/>
        <v>197</v>
      </c>
      <c r="B201" s="6" t="s">
        <v>250</v>
      </c>
      <c r="C201" s="3" t="s">
        <v>30</v>
      </c>
      <c r="D201" s="4">
        <v>2000</v>
      </c>
      <c r="E201" s="18">
        <v>6360</v>
      </c>
      <c r="G201" s="19">
        <f t="shared" si="10"/>
        <v>6.36</v>
      </c>
      <c r="Q201">
        <v>6.36</v>
      </c>
    </row>
    <row r="202" spans="1:17" ht="39" thickBot="1" x14ac:dyDescent="0.3">
      <c r="A202" s="1">
        <f t="shared" si="11"/>
        <v>198</v>
      </c>
      <c r="B202" s="6" t="s">
        <v>251</v>
      </c>
      <c r="C202" s="3" t="s">
        <v>30</v>
      </c>
      <c r="D202" s="4">
        <v>4500</v>
      </c>
      <c r="E202" s="18">
        <v>6360</v>
      </c>
      <c r="G202" s="19">
        <f t="shared" si="10"/>
        <v>6.36</v>
      </c>
      <c r="Q202">
        <v>6.36</v>
      </c>
    </row>
    <row r="203" spans="1:17" ht="26.25" thickBot="1" x14ac:dyDescent="0.3">
      <c r="A203" s="1">
        <f t="shared" si="11"/>
        <v>199</v>
      </c>
      <c r="B203" s="6" t="s">
        <v>252</v>
      </c>
      <c r="C203" s="3" t="s">
        <v>30</v>
      </c>
      <c r="D203" s="4">
        <v>4000</v>
      </c>
      <c r="E203" s="18">
        <v>6360</v>
      </c>
      <c r="G203" s="19">
        <f t="shared" si="10"/>
        <v>6.36</v>
      </c>
      <c r="Q203">
        <v>6.36</v>
      </c>
    </row>
    <row r="204" spans="1:17" ht="26.25" thickBot="1" x14ac:dyDescent="0.3">
      <c r="A204" s="1">
        <f t="shared" si="11"/>
        <v>200</v>
      </c>
      <c r="B204" s="6" t="s">
        <v>253</v>
      </c>
      <c r="C204" s="3" t="s">
        <v>30</v>
      </c>
      <c r="D204" s="4">
        <v>1000</v>
      </c>
      <c r="E204" s="18">
        <v>6360</v>
      </c>
      <c r="G204" s="19">
        <f t="shared" si="10"/>
        <v>6.36</v>
      </c>
      <c r="Q204">
        <v>6.36</v>
      </c>
    </row>
    <row r="205" spans="1:17" ht="26.25" thickBot="1" x14ac:dyDescent="0.3">
      <c r="A205" s="1">
        <f t="shared" si="11"/>
        <v>201</v>
      </c>
      <c r="B205" s="6" t="s">
        <v>254</v>
      </c>
      <c r="C205" s="3" t="s">
        <v>125</v>
      </c>
      <c r="D205" s="13">
        <v>6250</v>
      </c>
      <c r="E205" s="9">
        <v>2500</v>
      </c>
      <c r="G205" s="19">
        <f t="shared" si="10"/>
        <v>6.25</v>
      </c>
      <c r="Q205">
        <v>6.25</v>
      </c>
    </row>
    <row r="206" spans="1:17" ht="26.25" thickBot="1" x14ac:dyDescent="0.3">
      <c r="A206" s="1">
        <f t="shared" si="11"/>
        <v>202</v>
      </c>
      <c r="B206" s="6" t="s">
        <v>255</v>
      </c>
      <c r="C206" s="3" t="s">
        <v>218</v>
      </c>
      <c r="D206" s="13">
        <v>6250</v>
      </c>
      <c r="E206" s="9" t="s">
        <v>219</v>
      </c>
      <c r="G206" s="19">
        <f t="shared" si="10"/>
        <v>6.25</v>
      </c>
      <c r="Q206">
        <v>6.25</v>
      </c>
    </row>
    <row r="207" spans="1:17" ht="15.75" thickBot="1" x14ac:dyDescent="0.3">
      <c r="A207" s="1">
        <f t="shared" si="11"/>
        <v>203</v>
      </c>
      <c r="B207" s="6" t="s">
        <v>256</v>
      </c>
      <c r="C207" s="3" t="s">
        <v>257</v>
      </c>
      <c r="D207" s="13">
        <v>6250</v>
      </c>
      <c r="E207" s="9">
        <v>1450</v>
      </c>
      <c r="G207" s="19">
        <f t="shared" si="10"/>
        <v>6.25</v>
      </c>
      <c r="Q207">
        <v>6.25</v>
      </c>
    </row>
    <row r="208" spans="1:17" ht="15.75" thickBot="1" x14ac:dyDescent="0.3">
      <c r="A208" s="1">
        <f t="shared" si="11"/>
        <v>204</v>
      </c>
      <c r="B208" s="5" t="s">
        <v>258</v>
      </c>
      <c r="C208" s="3" t="s">
        <v>63</v>
      </c>
      <c r="D208" s="4">
        <v>2500</v>
      </c>
      <c r="E208" s="18">
        <v>6120</v>
      </c>
      <c r="G208" s="19">
        <f t="shared" si="10"/>
        <v>6.12</v>
      </c>
      <c r="Q208">
        <v>6.12</v>
      </c>
    </row>
    <row r="209" spans="1:17" ht="26.25" thickBot="1" x14ac:dyDescent="0.3">
      <c r="A209" s="1">
        <f t="shared" si="11"/>
        <v>205</v>
      </c>
      <c r="B209" s="5" t="s">
        <v>259</v>
      </c>
      <c r="C209" s="3" t="s">
        <v>63</v>
      </c>
      <c r="D209" s="4">
        <v>5000</v>
      </c>
      <c r="E209" s="18">
        <v>6120</v>
      </c>
      <c r="G209" s="19">
        <f t="shared" si="10"/>
        <v>6.12</v>
      </c>
      <c r="Q209">
        <v>6.12</v>
      </c>
    </row>
    <row r="210" spans="1:17" ht="26.25" thickBot="1" x14ac:dyDescent="0.3">
      <c r="A210" s="1">
        <f t="shared" si="11"/>
        <v>206</v>
      </c>
      <c r="B210" s="5" t="s">
        <v>260</v>
      </c>
      <c r="C210" s="3" t="s">
        <v>63</v>
      </c>
      <c r="D210" s="4">
        <v>1000</v>
      </c>
      <c r="E210" s="18">
        <v>6120</v>
      </c>
      <c r="G210" s="19">
        <f t="shared" si="10"/>
        <v>6.12</v>
      </c>
      <c r="Q210">
        <v>6.12</v>
      </c>
    </row>
    <row r="211" spans="1:17" ht="15.75" thickBot="1" x14ac:dyDescent="0.3">
      <c r="A211" s="1">
        <f t="shared" si="11"/>
        <v>207</v>
      </c>
      <c r="B211" s="6" t="s">
        <v>261</v>
      </c>
      <c r="C211" s="3" t="s">
        <v>262</v>
      </c>
      <c r="D211" s="13">
        <v>6000</v>
      </c>
      <c r="E211" s="9">
        <v>1600</v>
      </c>
      <c r="G211" s="19">
        <f t="shared" si="10"/>
        <v>6</v>
      </c>
      <c r="Q211">
        <v>6</v>
      </c>
    </row>
    <row r="212" spans="1:17" ht="26.25" thickBot="1" x14ac:dyDescent="0.3">
      <c r="A212" s="1">
        <f t="shared" si="11"/>
        <v>208</v>
      </c>
      <c r="B212" s="6" t="s">
        <v>263</v>
      </c>
      <c r="C212" s="3" t="s">
        <v>149</v>
      </c>
      <c r="D212" s="13">
        <v>6000</v>
      </c>
      <c r="E212" s="9">
        <v>3175</v>
      </c>
      <c r="G212" s="19">
        <f t="shared" si="10"/>
        <v>6</v>
      </c>
      <c r="Q212">
        <v>6</v>
      </c>
    </row>
    <row r="213" spans="1:17" ht="26.25" thickBot="1" x14ac:dyDescent="0.3">
      <c r="A213" s="1">
        <f t="shared" si="11"/>
        <v>209</v>
      </c>
      <c r="B213" s="5" t="s">
        <v>264</v>
      </c>
      <c r="C213" s="3" t="s">
        <v>40</v>
      </c>
      <c r="D213" s="4">
        <v>3000</v>
      </c>
      <c r="E213" s="18">
        <v>5935</v>
      </c>
      <c r="G213" s="19">
        <f t="shared" si="10"/>
        <v>5.9349999999999996</v>
      </c>
      <c r="Q213">
        <v>5.9349999999999996</v>
      </c>
    </row>
    <row r="214" spans="1:17" ht="26.25" thickBot="1" x14ac:dyDescent="0.3">
      <c r="A214" s="1">
        <f t="shared" si="11"/>
        <v>210</v>
      </c>
      <c r="B214" s="5" t="s">
        <v>265</v>
      </c>
      <c r="C214" s="3" t="s">
        <v>40</v>
      </c>
      <c r="D214" s="4">
        <v>3500</v>
      </c>
      <c r="E214" s="18">
        <v>5935</v>
      </c>
      <c r="G214" s="19">
        <f t="shared" si="10"/>
        <v>5.9349999999999996</v>
      </c>
      <c r="Q214">
        <v>5.9349999999999996</v>
      </c>
    </row>
    <row r="215" spans="1:17" ht="15.75" thickBot="1" x14ac:dyDescent="0.3">
      <c r="A215" s="1">
        <f t="shared" si="11"/>
        <v>211</v>
      </c>
      <c r="B215" s="5" t="s">
        <v>266</v>
      </c>
      <c r="C215" s="3" t="s">
        <v>40</v>
      </c>
      <c r="D215" s="4">
        <v>2000</v>
      </c>
      <c r="E215" s="18">
        <v>5935</v>
      </c>
      <c r="G215" s="19">
        <f t="shared" si="10"/>
        <v>5.9349999999999996</v>
      </c>
      <c r="Q215">
        <v>5.9349999999999996</v>
      </c>
    </row>
    <row r="216" spans="1:17" ht="15.75" thickBot="1" x14ac:dyDescent="0.3">
      <c r="A216" s="1">
        <f t="shared" si="11"/>
        <v>212</v>
      </c>
      <c r="B216" s="5" t="s">
        <v>267</v>
      </c>
      <c r="C216" s="3" t="s">
        <v>40</v>
      </c>
      <c r="D216" s="4">
        <v>1000</v>
      </c>
      <c r="E216" s="18">
        <v>5935</v>
      </c>
      <c r="G216" s="19">
        <f t="shared" si="10"/>
        <v>5.9349999999999996</v>
      </c>
      <c r="Q216">
        <v>5.9349999999999996</v>
      </c>
    </row>
    <row r="217" spans="1:17" ht="26.25" thickBot="1" x14ac:dyDescent="0.3">
      <c r="A217" s="1">
        <f t="shared" si="11"/>
        <v>213</v>
      </c>
      <c r="B217" s="6" t="s">
        <v>268</v>
      </c>
      <c r="C217" s="3" t="s">
        <v>183</v>
      </c>
      <c r="D217" s="13">
        <v>5750</v>
      </c>
      <c r="E217" s="9">
        <v>1100</v>
      </c>
      <c r="G217" s="19">
        <f t="shared" si="10"/>
        <v>5.75</v>
      </c>
      <c r="Q217">
        <v>5.75</v>
      </c>
    </row>
    <row r="218" spans="1:17" ht="39" thickBot="1" x14ac:dyDescent="0.3">
      <c r="A218" s="1">
        <f t="shared" si="11"/>
        <v>214</v>
      </c>
      <c r="B218" s="6" t="s">
        <v>269</v>
      </c>
      <c r="C218" s="3" t="s">
        <v>144</v>
      </c>
      <c r="D218" s="13">
        <v>5500</v>
      </c>
      <c r="E218" s="9">
        <v>3000</v>
      </c>
      <c r="G218" s="19">
        <f t="shared" si="10"/>
        <v>5.5</v>
      </c>
      <c r="Q218">
        <v>5.5</v>
      </c>
    </row>
    <row r="219" spans="1:17" ht="26.25" thickBot="1" x14ac:dyDescent="0.3">
      <c r="A219" s="1">
        <f t="shared" si="11"/>
        <v>215</v>
      </c>
      <c r="B219" s="5" t="s">
        <v>270</v>
      </c>
      <c r="C219" s="3" t="s">
        <v>71</v>
      </c>
      <c r="D219" s="13">
        <v>5500</v>
      </c>
      <c r="E219" s="9">
        <v>5380</v>
      </c>
      <c r="G219" s="19">
        <f t="shared" si="10"/>
        <v>5.5</v>
      </c>
      <c r="Q219">
        <v>5.5</v>
      </c>
    </row>
    <row r="220" spans="1:17" ht="26.25" thickBot="1" x14ac:dyDescent="0.3">
      <c r="A220" s="1">
        <f t="shared" si="11"/>
        <v>216</v>
      </c>
      <c r="B220" s="6" t="s">
        <v>271</v>
      </c>
      <c r="C220" s="3" t="s">
        <v>94</v>
      </c>
      <c r="D220" s="13">
        <v>5500</v>
      </c>
      <c r="E220" s="9">
        <v>3900</v>
      </c>
      <c r="G220" s="19">
        <f t="shared" si="10"/>
        <v>5.5</v>
      </c>
      <c r="Q220">
        <v>5.5</v>
      </c>
    </row>
    <row r="221" spans="1:17" ht="26.25" thickBot="1" x14ac:dyDescent="0.3">
      <c r="A221" s="1">
        <f t="shared" si="11"/>
        <v>217</v>
      </c>
      <c r="B221" s="6" t="s">
        <v>272</v>
      </c>
      <c r="C221" s="3" t="s">
        <v>273</v>
      </c>
      <c r="D221" s="13">
        <v>5500</v>
      </c>
      <c r="E221" s="9">
        <v>1400</v>
      </c>
      <c r="G221" s="19">
        <f t="shared" si="10"/>
        <v>5.5</v>
      </c>
      <c r="Q221">
        <v>5.5</v>
      </c>
    </row>
    <row r="222" spans="1:17" ht="39" thickBot="1" x14ac:dyDescent="0.3">
      <c r="A222" s="1">
        <f t="shared" si="11"/>
        <v>218</v>
      </c>
      <c r="B222" s="6" t="s">
        <v>274</v>
      </c>
      <c r="C222" s="3" t="s">
        <v>275</v>
      </c>
      <c r="D222" s="13">
        <v>5500</v>
      </c>
      <c r="E222" s="9">
        <v>1075</v>
      </c>
      <c r="G222" s="19">
        <f t="shared" si="10"/>
        <v>5.5</v>
      </c>
      <c r="Q222">
        <v>5.5</v>
      </c>
    </row>
    <row r="223" spans="1:17" ht="26.25" thickBot="1" x14ac:dyDescent="0.3">
      <c r="A223" s="1">
        <f t="shared" si="11"/>
        <v>219</v>
      </c>
      <c r="B223" s="6" t="s">
        <v>276</v>
      </c>
      <c r="C223" s="3" t="s">
        <v>277</v>
      </c>
      <c r="D223" s="13">
        <v>5500</v>
      </c>
      <c r="E223" s="9" t="s">
        <v>278</v>
      </c>
      <c r="G223" s="19">
        <f t="shared" si="10"/>
        <v>5.5</v>
      </c>
      <c r="Q223">
        <v>5.5</v>
      </c>
    </row>
    <row r="224" spans="1:17" ht="26.25" thickBot="1" x14ac:dyDescent="0.3">
      <c r="A224" s="1">
        <f t="shared" si="11"/>
        <v>220</v>
      </c>
      <c r="B224" s="6" t="s">
        <v>279</v>
      </c>
      <c r="C224" s="3" t="s">
        <v>275</v>
      </c>
      <c r="D224" s="13">
        <v>5500</v>
      </c>
      <c r="E224" s="9">
        <v>1075</v>
      </c>
      <c r="G224" s="19">
        <f t="shared" si="10"/>
        <v>5.5</v>
      </c>
      <c r="Q224">
        <v>5.5</v>
      </c>
    </row>
    <row r="225" spans="1:17" ht="26.25" thickBot="1" x14ac:dyDescent="0.3">
      <c r="A225" s="1">
        <f t="shared" si="11"/>
        <v>221</v>
      </c>
      <c r="B225" s="6" t="s">
        <v>280</v>
      </c>
      <c r="C225" s="3" t="s">
        <v>186</v>
      </c>
      <c r="D225" s="13">
        <v>5500</v>
      </c>
      <c r="E225" s="9">
        <v>1750</v>
      </c>
      <c r="G225" s="19">
        <f t="shared" si="10"/>
        <v>5.5</v>
      </c>
      <c r="Q225">
        <v>5.5</v>
      </c>
    </row>
    <row r="226" spans="1:17" ht="26.25" thickBot="1" x14ac:dyDescent="0.3">
      <c r="A226" s="1">
        <f t="shared" si="11"/>
        <v>222</v>
      </c>
      <c r="B226" s="6" t="s">
        <v>281</v>
      </c>
      <c r="C226" s="3" t="s">
        <v>130</v>
      </c>
      <c r="D226" s="13">
        <v>5500</v>
      </c>
      <c r="E226" s="9">
        <v>3275</v>
      </c>
      <c r="G226" s="19">
        <f t="shared" si="10"/>
        <v>5.5</v>
      </c>
      <c r="Q226">
        <v>5.5</v>
      </c>
    </row>
    <row r="227" spans="1:17" ht="15.75" thickBot="1" x14ac:dyDescent="0.3">
      <c r="A227" s="1">
        <f t="shared" si="11"/>
        <v>223</v>
      </c>
      <c r="B227" s="6" t="s">
        <v>282</v>
      </c>
      <c r="C227" s="3" t="s">
        <v>262</v>
      </c>
      <c r="D227" s="13">
        <v>5500</v>
      </c>
      <c r="E227" s="9">
        <v>1600</v>
      </c>
      <c r="G227" s="19">
        <f t="shared" si="10"/>
        <v>5.5</v>
      </c>
      <c r="Q227">
        <v>5.5</v>
      </c>
    </row>
    <row r="228" spans="1:17" ht="15.75" thickBot="1" x14ac:dyDescent="0.3">
      <c r="A228" s="1">
        <f t="shared" si="11"/>
        <v>224</v>
      </c>
      <c r="B228" s="5" t="s">
        <v>283</v>
      </c>
      <c r="C228" s="3" t="s">
        <v>71</v>
      </c>
      <c r="D228" s="4">
        <v>2000</v>
      </c>
      <c r="E228" s="18">
        <v>5380</v>
      </c>
      <c r="G228" s="19">
        <f t="shared" si="10"/>
        <v>5.38</v>
      </c>
      <c r="Q228">
        <v>5.38</v>
      </c>
    </row>
    <row r="229" spans="1:17" ht="39" thickBot="1" x14ac:dyDescent="0.3">
      <c r="A229" s="1">
        <f t="shared" si="11"/>
        <v>225</v>
      </c>
      <c r="B229" s="5" t="s">
        <v>284</v>
      </c>
      <c r="C229" s="3" t="s">
        <v>71</v>
      </c>
      <c r="D229" s="4">
        <v>2000</v>
      </c>
      <c r="E229" s="18">
        <v>5380</v>
      </c>
      <c r="G229" s="19">
        <f t="shared" si="10"/>
        <v>5.38</v>
      </c>
      <c r="Q229">
        <v>5.38</v>
      </c>
    </row>
    <row r="230" spans="1:17" ht="26.25" thickBot="1" x14ac:dyDescent="0.3">
      <c r="A230" s="1">
        <f t="shared" si="11"/>
        <v>226</v>
      </c>
      <c r="B230" s="5" t="s">
        <v>285</v>
      </c>
      <c r="C230" s="3" t="s">
        <v>71</v>
      </c>
      <c r="D230" s="4">
        <v>3000</v>
      </c>
      <c r="E230" s="18">
        <v>5380</v>
      </c>
      <c r="G230" s="19">
        <f t="shared" si="10"/>
        <v>5.38</v>
      </c>
      <c r="Q230">
        <v>5.38</v>
      </c>
    </row>
    <row r="231" spans="1:17" ht="15.75" thickBot="1" x14ac:dyDescent="0.3">
      <c r="A231" s="1">
        <f t="shared" si="11"/>
        <v>227</v>
      </c>
      <c r="B231" s="5" t="s">
        <v>286</v>
      </c>
      <c r="C231" s="3" t="s">
        <v>71</v>
      </c>
      <c r="D231" s="4">
        <v>5000</v>
      </c>
      <c r="E231" s="18">
        <v>5380</v>
      </c>
      <c r="G231" s="19">
        <f t="shared" si="10"/>
        <v>5.38</v>
      </c>
      <c r="Q231">
        <v>5.38</v>
      </c>
    </row>
    <row r="232" spans="1:17" ht="39" thickBot="1" x14ac:dyDescent="0.3">
      <c r="A232" s="1">
        <f t="shared" si="11"/>
        <v>228</v>
      </c>
      <c r="B232" s="5" t="s">
        <v>287</v>
      </c>
      <c r="C232" s="3" t="s">
        <v>55</v>
      </c>
      <c r="D232" s="4">
        <v>5000</v>
      </c>
      <c r="E232" s="18">
        <v>5340</v>
      </c>
      <c r="G232" s="19">
        <f t="shared" si="10"/>
        <v>5.34</v>
      </c>
      <c r="Q232">
        <v>5.34</v>
      </c>
    </row>
    <row r="233" spans="1:17" ht="26.25" thickBot="1" x14ac:dyDescent="0.3">
      <c r="A233" s="1">
        <f t="shared" si="11"/>
        <v>229</v>
      </c>
      <c r="B233" s="5" t="s">
        <v>288</v>
      </c>
      <c r="C233" s="3" t="s">
        <v>55</v>
      </c>
      <c r="D233" s="4">
        <v>1500</v>
      </c>
      <c r="E233" s="18">
        <v>5340</v>
      </c>
      <c r="G233" s="19">
        <f t="shared" si="10"/>
        <v>5.34</v>
      </c>
      <c r="Q233">
        <v>5.34</v>
      </c>
    </row>
    <row r="234" spans="1:17" ht="26.25" thickBot="1" x14ac:dyDescent="0.3">
      <c r="A234" s="1">
        <f t="shared" si="11"/>
        <v>230</v>
      </c>
      <c r="B234" s="5" t="s">
        <v>289</v>
      </c>
      <c r="C234" s="3" t="s">
        <v>55</v>
      </c>
      <c r="D234" s="4">
        <v>3500</v>
      </c>
      <c r="E234" s="18">
        <v>5340</v>
      </c>
      <c r="G234" s="19">
        <f t="shared" si="10"/>
        <v>5.34</v>
      </c>
      <c r="Q234">
        <v>5.34</v>
      </c>
    </row>
    <row r="235" spans="1:17" ht="26.25" thickBot="1" x14ac:dyDescent="0.3">
      <c r="A235" s="1">
        <f t="shared" si="11"/>
        <v>231</v>
      </c>
      <c r="B235" s="5" t="s">
        <v>290</v>
      </c>
      <c r="C235" s="3" t="s">
        <v>55</v>
      </c>
      <c r="D235" s="4">
        <v>1500</v>
      </c>
      <c r="E235" s="18">
        <v>5340</v>
      </c>
      <c r="G235" s="19">
        <f t="shared" si="10"/>
        <v>5.34</v>
      </c>
      <c r="Q235">
        <v>5.34</v>
      </c>
    </row>
    <row r="236" spans="1:17" ht="26.25" thickBot="1" x14ac:dyDescent="0.3">
      <c r="A236" s="1">
        <f t="shared" si="11"/>
        <v>232</v>
      </c>
      <c r="B236" s="5" t="s">
        <v>291</v>
      </c>
      <c r="C236" s="3" t="s">
        <v>55</v>
      </c>
      <c r="D236" s="4">
        <v>1500</v>
      </c>
      <c r="E236" s="18">
        <v>5340</v>
      </c>
      <c r="G236" s="19">
        <f t="shared" si="10"/>
        <v>5.34</v>
      </c>
      <c r="Q236">
        <v>5.34</v>
      </c>
    </row>
    <row r="237" spans="1:17" ht="15.75" thickBot="1" x14ac:dyDescent="0.3">
      <c r="A237" s="1">
        <f t="shared" si="11"/>
        <v>233</v>
      </c>
      <c r="B237" s="5" t="s">
        <v>292</v>
      </c>
      <c r="C237" s="3" t="s">
        <v>55</v>
      </c>
      <c r="D237" s="4">
        <v>1000</v>
      </c>
      <c r="E237" s="18">
        <v>5340</v>
      </c>
      <c r="G237" s="19">
        <f t="shared" si="10"/>
        <v>5.34</v>
      </c>
      <c r="Q237">
        <v>5.34</v>
      </c>
    </row>
    <row r="238" spans="1:17" ht="26.25" thickBot="1" x14ac:dyDescent="0.3">
      <c r="A238" s="1">
        <f t="shared" si="11"/>
        <v>234</v>
      </c>
      <c r="B238" s="5" t="s">
        <v>293</v>
      </c>
      <c r="C238" s="3" t="s">
        <v>45</v>
      </c>
      <c r="D238" s="4">
        <v>2000</v>
      </c>
      <c r="E238" s="18">
        <v>5330</v>
      </c>
      <c r="G238" s="19">
        <f t="shared" si="10"/>
        <v>5.33</v>
      </c>
      <c r="Q238">
        <v>5.33</v>
      </c>
    </row>
    <row r="239" spans="1:17" ht="26.25" thickBot="1" x14ac:dyDescent="0.3">
      <c r="A239" s="1">
        <f t="shared" si="11"/>
        <v>235</v>
      </c>
      <c r="B239" s="5" t="s">
        <v>294</v>
      </c>
      <c r="C239" s="3" t="s">
        <v>58</v>
      </c>
      <c r="D239" s="4">
        <v>3000</v>
      </c>
      <c r="E239" s="18">
        <v>5315</v>
      </c>
      <c r="G239" s="19">
        <f t="shared" si="10"/>
        <v>5.3150000000000004</v>
      </c>
      <c r="Q239">
        <v>5.3150000000000004</v>
      </c>
    </row>
    <row r="240" spans="1:17" ht="26.25" thickBot="1" x14ac:dyDescent="0.3">
      <c r="A240" s="1">
        <f t="shared" si="11"/>
        <v>236</v>
      </c>
      <c r="B240" s="5" t="s">
        <v>295</v>
      </c>
      <c r="C240" s="3" t="s">
        <v>58</v>
      </c>
      <c r="D240" s="4">
        <v>2000</v>
      </c>
      <c r="E240" s="18">
        <v>5315</v>
      </c>
      <c r="G240" s="19">
        <f t="shared" si="10"/>
        <v>5.3150000000000004</v>
      </c>
      <c r="Q240">
        <v>5.3150000000000004</v>
      </c>
    </row>
    <row r="241" spans="1:17" ht="15.75" thickBot="1" x14ac:dyDescent="0.3">
      <c r="A241" s="1">
        <f t="shared" si="11"/>
        <v>237</v>
      </c>
      <c r="B241" s="5" t="s">
        <v>296</v>
      </c>
      <c r="C241" s="3" t="s">
        <v>58</v>
      </c>
      <c r="D241" s="4">
        <v>1500</v>
      </c>
      <c r="E241" s="18">
        <v>5315</v>
      </c>
      <c r="G241" s="19">
        <f t="shared" si="10"/>
        <v>5.3150000000000004</v>
      </c>
      <c r="Q241">
        <v>5.3150000000000004</v>
      </c>
    </row>
    <row r="242" spans="1:17" ht="39" thickBot="1" x14ac:dyDescent="0.3">
      <c r="A242" s="1">
        <f t="shared" si="11"/>
        <v>238</v>
      </c>
      <c r="B242" s="5" t="s">
        <v>297</v>
      </c>
      <c r="C242" s="3" t="s">
        <v>58</v>
      </c>
      <c r="D242" s="4">
        <v>2000</v>
      </c>
      <c r="E242" s="18">
        <v>5315</v>
      </c>
      <c r="G242" s="19">
        <f t="shared" si="10"/>
        <v>5.3150000000000004</v>
      </c>
      <c r="Q242">
        <v>5.3150000000000004</v>
      </c>
    </row>
    <row r="243" spans="1:17" ht="15.75" thickBot="1" x14ac:dyDescent="0.3">
      <c r="A243" s="1">
        <f t="shared" si="11"/>
        <v>239</v>
      </c>
      <c r="B243" s="5" t="s">
        <v>298</v>
      </c>
      <c r="C243" s="3" t="s">
        <v>58</v>
      </c>
      <c r="D243" s="4">
        <v>1000</v>
      </c>
      <c r="E243" s="18">
        <v>5315</v>
      </c>
      <c r="G243" s="19">
        <f t="shared" si="10"/>
        <v>5.3150000000000004</v>
      </c>
      <c r="Q243">
        <v>5.3150000000000004</v>
      </c>
    </row>
    <row r="244" spans="1:17" ht="26.25" thickBot="1" x14ac:dyDescent="0.3">
      <c r="A244" s="1">
        <f t="shared" si="11"/>
        <v>240</v>
      </c>
      <c r="B244" s="5" t="s">
        <v>299</v>
      </c>
      <c r="C244" s="3" t="s">
        <v>47</v>
      </c>
      <c r="D244" s="4">
        <v>1500</v>
      </c>
      <c r="E244" s="18">
        <v>5280</v>
      </c>
      <c r="G244" s="19">
        <f t="shared" si="10"/>
        <v>5.28</v>
      </c>
      <c r="Q244">
        <v>5.28</v>
      </c>
    </row>
    <row r="245" spans="1:17" ht="26.25" thickBot="1" x14ac:dyDescent="0.3">
      <c r="A245" s="1">
        <f t="shared" si="11"/>
        <v>241</v>
      </c>
      <c r="B245" s="5" t="s">
        <v>300</v>
      </c>
      <c r="C245" s="3" t="s">
        <v>47</v>
      </c>
      <c r="D245" s="4">
        <v>5000</v>
      </c>
      <c r="E245" s="18">
        <v>5280</v>
      </c>
      <c r="G245" s="19">
        <f t="shared" si="10"/>
        <v>5.28</v>
      </c>
      <c r="Q245">
        <v>5.28</v>
      </c>
    </row>
    <row r="246" spans="1:17" ht="26.25" thickBot="1" x14ac:dyDescent="0.3">
      <c r="A246" s="1">
        <f t="shared" si="11"/>
        <v>242</v>
      </c>
      <c r="B246" s="5" t="s">
        <v>301</v>
      </c>
      <c r="C246" s="3" t="s">
        <v>47</v>
      </c>
      <c r="D246" s="4">
        <v>3000</v>
      </c>
      <c r="E246" s="18">
        <v>5280</v>
      </c>
      <c r="G246" s="19">
        <f t="shared" si="10"/>
        <v>5.28</v>
      </c>
      <c r="Q246">
        <v>5.28</v>
      </c>
    </row>
    <row r="247" spans="1:17" ht="26.25" thickBot="1" x14ac:dyDescent="0.3">
      <c r="A247" s="1">
        <f t="shared" si="11"/>
        <v>243</v>
      </c>
      <c r="B247" s="5" t="s">
        <v>302</v>
      </c>
      <c r="C247" s="3" t="s">
        <v>47</v>
      </c>
      <c r="D247" s="4">
        <v>2500</v>
      </c>
      <c r="E247" s="18">
        <v>5280</v>
      </c>
      <c r="G247" s="19">
        <f t="shared" si="10"/>
        <v>5.28</v>
      </c>
      <c r="Q247">
        <v>5.28</v>
      </c>
    </row>
    <row r="248" spans="1:17" ht="15.75" thickBot="1" x14ac:dyDescent="0.3">
      <c r="A248" s="1">
        <f t="shared" si="11"/>
        <v>244</v>
      </c>
      <c r="B248" s="5" t="s">
        <v>303</v>
      </c>
      <c r="C248" s="3" t="s">
        <v>47</v>
      </c>
      <c r="D248" s="4">
        <v>2000</v>
      </c>
      <c r="E248" s="18">
        <v>5280</v>
      </c>
      <c r="G248" s="19">
        <f t="shared" si="10"/>
        <v>5.28</v>
      </c>
      <c r="Q248">
        <v>5.28</v>
      </c>
    </row>
    <row r="249" spans="1:17" ht="26.25" thickBot="1" x14ac:dyDescent="0.3">
      <c r="A249" s="1">
        <f t="shared" si="11"/>
        <v>245</v>
      </c>
      <c r="B249" s="6" t="s">
        <v>304</v>
      </c>
      <c r="C249" s="3" t="s">
        <v>118</v>
      </c>
      <c r="D249" s="4">
        <v>4500</v>
      </c>
      <c r="E249" s="18">
        <v>5275</v>
      </c>
      <c r="G249" s="19">
        <f t="shared" si="10"/>
        <v>5.2750000000000004</v>
      </c>
      <c r="Q249">
        <v>5.2750000000000004</v>
      </c>
    </row>
    <row r="250" spans="1:17" ht="26.25" thickBot="1" x14ac:dyDescent="0.3">
      <c r="A250" s="1">
        <f t="shared" si="11"/>
        <v>246</v>
      </c>
      <c r="B250" s="6" t="s">
        <v>305</v>
      </c>
      <c r="C250" s="3" t="s">
        <v>189</v>
      </c>
      <c r="D250" s="13">
        <v>5250</v>
      </c>
      <c r="E250" s="9">
        <v>1725</v>
      </c>
      <c r="G250" s="19">
        <f t="shared" si="10"/>
        <v>5.25</v>
      </c>
      <c r="Q250">
        <v>5.25</v>
      </c>
    </row>
    <row r="251" spans="1:17" ht="15.75" thickBot="1" x14ac:dyDescent="0.3">
      <c r="A251" s="1">
        <f t="shared" si="11"/>
        <v>247</v>
      </c>
      <c r="B251" s="6" t="s">
        <v>306</v>
      </c>
      <c r="C251" s="3" t="s">
        <v>307</v>
      </c>
      <c r="D251" s="13">
        <v>5000</v>
      </c>
      <c r="E251" s="9">
        <v>1633</v>
      </c>
      <c r="G251" s="19">
        <f t="shared" si="10"/>
        <v>5</v>
      </c>
      <c r="Q251">
        <v>5</v>
      </c>
    </row>
    <row r="252" spans="1:17" ht="26.25" thickBot="1" x14ac:dyDescent="0.3">
      <c r="A252" s="1">
        <f t="shared" si="11"/>
        <v>248</v>
      </c>
      <c r="B252" s="5" t="s">
        <v>308</v>
      </c>
      <c r="C252" s="3" t="s">
        <v>114</v>
      </c>
      <c r="D252" s="4">
        <v>1500</v>
      </c>
      <c r="E252" s="18">
        <v>5000</v>
      </c>
      <c r="G252" s="19">
        <f t="shared" si="10"/>
        <v>5</v>
      </c>
      <c r="Q252">
        <v>5</v>
      </c>
    </row>
    <row r="253" spans="1:17" ht="26.25" thickBot="1" x14ac:dyDescent="0.3">
      <c r="A253" s="1">
        <f t="shared" si="11"/>
        <v>249</v>
      </c>
      <c r="B253" s="6" t="s">
        <v>309</v>
      </c>
      <c r="C253" s="3" t="s">
        <v>193</v>
      </c>
      <c r="D253" s="13">
        <v>5000</v>
      </c>
      <c r="E253" s="9">
        <v>1625</v>
      </c>
      <c r="G253" s="19">
        <f t="shared" si="10"/>
        <v>5</v>
      </c>
      <c r="Q253">
        <v>5</v>
      </c>
    </row>
    <row r="254" spans="1:17" ht="15.75" thickBot="1" x14ac:dyDescent="0.3">
      <c r="A254" s="1">
        <f t="shared" si="11"/>
        <v>250</v>
      </c>
      <c r="B254" s="6" t="s">
        <v>310</v>
      </c>
      <c r="C254" s="3" t="s">
        <v>167</v>
      </c>
      <c r="D254" s="13">
        <v>5000</v>
      </c>
      <c r="E254" s="9">
        <v>2000</v>
      </c>
      <c r="G254" s="19">
        <f t="shared" si="10"/>
        <v>5</v>
      </c>
      <c r="Q254">
        <v>5</v>
      </c>
    </row>
    <row r="255" spans="1:17" ht="26.25" thickBot="1" x14ac:dyDescent="0.3">
      <c r="A255" s="1">
        <f t="shared" si="11"/>
        <v>251</v>
      </c>
      <c r="B255" s="5" t="s">
        <v>311</v>
      </c>
      <c r="C255" s="3" t="s">
        <v>114</v>
      </c>
      <c r="D255" s="4">
        <v>1500</v>
      </c>
      <c r="E255" s="18">
        <v>5000</v>
      </c>
      <c r="G255" s="19">
        <f t="shared" si="10"/>
        <v>5</v>
      </c>
      <c r="Q255">
        <v>5</v>
      </c>
    </row>
    <row r="256" spans="1:17" ht="15.75" thickBot="1" x14ac:dyDescent="0.3">
      <c r="A256" s="1">
        <f t="shared" si="11"/>
        <v>252</v>
      </c>
      <c r="B256" s="6" t="s">
        <v>312</v>
      </c>
      <c r="C256" s="3" t="s">
        <v>273</v>
      </c>
      <c r="D256" s="13">
        <v>5000</v>
      </c>
      <c r="E256" s="9">
        <v>1400</v>
      </c>
      <c r="G256" s="19">
        <f t="shared" si="10"/>
        <v>5</v>
      </c>
      <c r="Q256">
        <v>5</v>
      </c>
    </row>
    <row r="257" spans="1:17" ht="26.25" thickBot="1" x14ac:dyDescent="0.3">
      <c r="A257" s="1">
        <f t="shared" si="11"/>
        <v>253</v>
      </c>
      <c r="B257" s="6" t="s">
        <v>313</v>
      </c>
      <c r="C257" s="3" t="s">
        <v>125</v>
      </c>
      <c r="D257" s="13">
        <v>5000</v>
      </c>
      <c r="E257" s="9">
        <v>2500</v>
      </c>
      <c r="G257" s="19">
        <f t="shared" si="10"/>
        <v>5</v>
      </c>
      <c r="Q257">
        <v>5</v>
      </c>
    </row>
    <row r="258" spans="1:17" ht="26.25" thickBot="1" x14ac:dyDescent="0.3">
      <c r="A258" s="1">
        <f t="shared" si="11"/>
        <v>254</v>
      </c>
      <c r="B258" s="6" t="s">
        <v>314</v>
      </c>
      <c r="C258" s="3" t="s">
        <v>92</v>
      </c>
      <c r="D258" s="13">
        <v>5000</v>
      </c>
      <c r="E258" s="9">
        <v>4575</v>
      </c>
      <c r="G258" s="19">
        <f t="shared" si="10"/>
        <v>5</v>
      </c>
      <c r="Q258">
        <v>5</v>
      </c>
    </row>
    <row r="259" spans="1:17" ht="26.25" thickBot="1" x14ac:dyDescent="0.3">
      <c r="A259" s="1">
        <f t="shared" si="11"/>
        <v>255</v>
      </c>
      <c r="B259" s="5" t="s">
        <v>315</v>
      </c>
      <c r="C259" s="3" t="s">
        <v>114</v>
      </c>
      <c r="D259" s="4">
        <v>2500</v>
      </c>
      <c r="E259" s="18">
        <v>5000</v>
      </c>
      <c r="G259" s="19">
        <f t="shared" si="10"/>
        <v>5</v>
      </c>
      <c r="Q259">
        <v>5</v>
      </c>
    </row>
    <row r="260" spans="1:17" ht="26.25" thickBot="1" x14ac:dyDescent="0.3">
      <c r="A260" s="1">
        <f t="shared" si="11"/>
        <v>256</v>
      </c>
      <c r="B260" s="5" t="s">
        <v>316</v>
      </c>
      <c r="C260" s="3" t="s">
        <v>114</v>
      </c>
      <c r="D260" s="4">
        <v>1500</v>
      </c>
      <c r="E260" s="18">
        <v>5000</v>
      </c>
      <c r="G260" s="19">
        <f t="shared" si="10"/>
        <v>5</v>
      </c>
      <c r="Q260">
        <v>5</v>
      </c>
    </row>
    <row r="261" spans="1:17" ht="26.25" thickBot="1" x14ac:dyDescent="0.3">
      <c r="A261" s="1">
        <f t="shared" si="11"/>
        <v>257</v>
      </c>
      <c r="B261" s="5" t="s">
        <v>317</v>
      </c>
      <c r="C261" s="3" t="s">
        <v>114</v>
      </c>
      <c r="D261" s="4">
        <v>4000</v>
      </c>
      <c r="E261" s="18">
        <v>5000</v>
      </c>
      <c r="G261" s="19">
        <f t="shared" si="10"/>
        <v>5</v>
      </c>
      <c r="Q261">
        <v>5</v>
      </c>
    </row>
    <row r="262" spans="1:17" ht="26.25" thickBot="1" x14ac:dyDescent="0.3">
      <c r="A262" s="1">
        <f t="shared" si="11"/>
        <v>258</v>
      </c>
      <c r="B262" s="5" t="s">
        <v>318</v>
      </c>
      <c r="C262" s="3" t="s">
        <v>114</v>
      </c>
      <c r="D262" s="4">
        <v>1500</v>
      </c>
      <c r="E262" s="18">
        <v>5000</v>
      </c>
      <c r="G262" s="19">
        <f t="shared" ref="G262:G325" si="12">+MAX(D262,E262)/1000</f>
        <v>5</v>
      </c>
      <c r="Q262">
        <v>5</v>
      </c>
    </row>
    <row r="263" spans="1:17" ht="26.25" thickBot="1" x14ac:dyDescent="0.3">
      <c r="A263" s="1">
        <f t="shared" ref="A263:A326" si="13">+A262+1</f>
        <v>259</v>
      </c>
      <c r="B263" s="5" t="s">
        <v>319</v>
      </c>
      <c r="C263" s="3" t="s">
        <v>114</v>
      </c>
      <c r="D263" s="4">
        <v>1000</v>
      </c>
      <c r="E263" s="18">
        <v>5000</v>
      </c>
      <c r="G263" s="19">
        <f t="shared" si="12"/>
        <v>5</v>
      </c>
      <c r="Q263">
        <v>5</v>
      </c>
    </row>
    <row r="264" spans="1:17" ht="15.75" thickBot="1" x14ac:dyDescent="0.3">
      <c r="A264" s="1">
        <f t="shared" si="13"/>
        <v>260</v>
      </c>
      <c r="B264" s="5" t="s">
        <v>320</v>
      </c>
      <c r="C264" s="3" t="s">
        <v>89</v>
      </c>
      <c r="D264" s="4">
        <v>1500</v>
      </c>
      <c r="E264" s="18">
        <v>4825</v>
      </c>
      <c r="G264" s="19">
        <f t="shared" si="12"/>
        <v>4.8250000000000002</v>
      </c>
      <c r="Q264">
        <v>4.8250000000000002</v>
      </c>
    </row>
    <row r="265" spans="1:17" ht="26.25" thickBot="1" x14ac:dyDescent="0.3">
      <c r="A265" s="1">
        <f t="shared" si="13"/>
        <v>261</v>
      </c>
      <c r="B265" s="5" t="s">
        <v>321</v>
      </c>
      <c r="C265" s="3" t="s">
        <v>89</v>
      </c>
      <c r="D265" s="4">
        <v>2500</v>
      </c>
      <c r="E265" s="18">
        <v>4825</v>
      </c>
      <c r="G265" s="19">
        <f t="shared" si="12"/>
        <v>4.8250000000000002</v>
      </c>
      <c r="Q265">
        <v>4.8250000000000002</v>
      </c>
    </row>
    <row r="266" spans="1:17" ht="26.25" thickBot="1" x14ac:dyDescent="0.3">
      <c r="A266" s="1">
        <f t="shared" si="13"/>
        <v>262</v>
      </c>
      <c r="B266" s="5" t="s">
        <v>322</v>
      </c>
      <c r="C266" s="3" t="s">
        <v>89</v>
      </c>
      <c r="D266" s="4">
        <v>3500</v>
      </c>
      <c r="E266" s="18">
        <v>4825</v>
      </c>
      <c r="G266" s="19">
        <f t="shared" si="12"/>
        <v>4.8250000000000002</v>
      </c>
      <c r="Q266">
        <v>4.8250000000000002</v>
      </c>
    </row>
    <row r="267" spans="1:17" ht="26.25" thickBot="1" x14ac:dyDescent="0.3">
      <c r="A267" s="1">
        <f t="shared" si="13"/>
        <v>263</v>
      </c>
      <c r="B267" s="5" t="s">
        <v>323</v>
      </c>
      <c r="C267" s="3" t="s">
        <v>89</v>
      </c>
      <c r="D267" s="4">
        <v>2000</v>
      </c>
      <c r="E267" s="18">
        <v>4825</v>
      </c>
      <c r="G267" s="19">
        <f t="shared" si="12"/>
        <v>4.8250000000000002</v>
      </c>
      <c r="Q267">
        <v>4.8250000000000002</v>
      </c>
    </row>
    <row r="268" spans="1:17" ht="26.25" thickBot="1" x14ac:dyDescent="0.3">
      <c r="A268" s="1">
        <f t="shared" si="13"/>
        <v>264</v>
      </c>
      <c r="B268" s="6" t="s">
        <v>324</v>
      </c>
      <c r="C268" s="3" t="s">
        <v>170</v>
      </c>
      <c r="D268" s="13">
        <v>4750</v>
      </c>
      <c r="E268" s="9">
        <v>1408</v>
      </c>
      <c r="G268" s="19">
        <f t="shared" si="12"/>
        <v>4.75</v>
      </c>
      <c r="Q268">
        <v>4.75</v>
      </c>
    </row>
    <row r="269" spans="1:17" ht="26.25" thickBot="1" x14ac:dyDescent="0.3">
      <c r="A269" s="1">
        <f t="shared" si="13"/>
        <v>265</v>
      </c>
      <c r="B269" s="6" t="s">
        <v>325</v>
      </c>
      <c r="C269" s="3" t="s">
        <v>257</v>
      </c>
      <c r="D269" s="13">
        <v>4750</v>
      </c>
      <c r="E269" s="9">
        <v>1450</v>
      </c>
      <c r="G269" s="19">
        <f t="shared" si="12"/>
        <v>4.75</v>
      </c>
      <c r="Q269">
        <v>4.75</v>
      </c>
    </row>
    <row r="270" spans="1:17" ht="26.25" thickBot="1" x14ac:dyDescent="0.3">
      <c r="A270" s="1">
        <f t="shared" si="13"/>
        <v>266</v>
      </c>
      <c r="B270" s="6" t="s">
        <v>326</v>
      </c>
      <c r="C270" s="3" t="s">
        <v>92</v>
      </c>
      <c r="D270" s="4">
        <v>4000</v>
      </c>
      <c r="E270" s="18">
        <v>4575</v>
      </c>
      <c r="G270" s="19">
        <f t="shared" si="12"/>
        <v>4.5750000000000002</v>
      </c>
      <c r="Q270">
        <v>4.5750000000000002</v>
      </c>
    </row>
    <row r="271" spans="1:17" ht="15.75" thickBot="1" x14ac:dyDescent="0.3">
      <c r="A271" s="1">
        <f t="shared" si="13"/>
        <v>267</v>
      </c>
      <c r="B271" s="6" t="s">
        <v>327</v>
      </c>
      <c r="C271" s="3" t="s">
        <v>92</v>
      </c>
      <c r="D271" s="4">
        <v>2500</v>
      </c>
      <c r="E271" s="18">
        <v>4575</v>
      </c>
      <c r="G271" s="19">
        <f t="shared" si="12"/>
        <v>4.5750000000000002</v>
      </c>
      <c r="Q271">
        <v>4.5750000000000002</v>
      </c>
    </row>
    <row r="272" spans="1:17" ht="15.75" thickBot="1" x14ac:dyDescent="0.3">
      <c r="A272" s="1">
        <f t="shared" si="13"/>
        <v>268</v>
      </c>
      <c r="B272" s="6" t="s">
        <v>328</v>
      </c>
      <c r="C272" s="3" t="s">
        <v>92</v>
      </c>
      <c r="D272" s="4">
        <v>4500</v>
      </c>
      <c r="E272" s="18">
        <v>4575</v>
      </c>
      <c r="G272" s="19">
        <f t="shared" si="12"/>
        <v>4.5750000000000002</v>
      </c>
      <c r="Q272">
        <v>4.5750000000000002</v>
      </c>
    </row>
    <row r="273" spans="1:18" ht="26.25" thickBot="1" x14ac:dyDescent="0.3">
      <c r="A273" s="1">
        <f t="shared" si="13"/>
        <v>269</v>
      </c>
      <c r="B273" s="6" t="s">
        <v>329</v>
      </c>
      <c r="C273" s="3" t="s">
        <v>92</v>
      </c>
      <c r="D273" s="4">
        <v>3500</v>
      </c>
      <c r="E273" s="18">
        <v>4575</v>
      </c>
      <c r="G273" s="19">
        <f t="shared" si="12"/>
        <v>4.5750000000000002</v>
      </c>
      <c r="Q273">
        <v>4.5750000000000002</v>
      </c>
    </row>
    <row r="274" spans="1:18" ht="26.25" thickBot="1" x14ac:dyDescent="0.3">
      <c r="A274" s="1">
        <f t="shared" si="13"/>
        <v>270</v>
      </c>
      <c r="B274" s="6" t="s">
        <v>330</v>
      </c>
      <c r="C274" s="3" t="s">
        <v>92</v>
      </c>
      <c r="D274" s="4">
        <v>1500</v>
      </c>
      <c r="E274" s="18">
        <v>4575</v>
      </c>
      <c r="G274" s="19">
        <f t="shared" si="12"/>
        <v>4.5750000000000002</v>
      </c>
      <c r="Q274">
        <v>4.5750000000000002</v>
      </c>
    </row>
    <row r="275" spans="1:18" ht="26.25" thickBot="1" x14ac:dyDescent="0.3">
      <c r="A275" s="1">
        <f t="shared" si="13"/>
        <v>271</v>
      </c>
      <c r="B275" s="6" t="s">
        <v>331</v>
      </c>
      <c r="C275" s="3" t="s">
        <v>92</v>
      </c>
      <c r="D275" s="4">
        <v>2500</v>
      </c>
      <c r="E275" s="18">
        <v>4575</v>
      </c>
      <c r="G275" s="19">
        <f t="shared" si="12"/>
        <v>4.5750000000000002</v>
      </c>
      <c r="Q275">
        <v>4.5750000000000002</v>
      </c>
    </row>
    <row r="276" spans="1:18" ht="15.75" thickBot="1" x14ac:dyDescent="0.3">
      <c r="A276" s="1">
        <f t="shared" si="13"/>
        <v>272</v>
      </c>
      <c r="B276" s="6" t="s">
        <v>332</v>
      </c>
      <c r="C276" s="3" t="s">
        <v>147</v>
      </c>
      <c r="D276" s="13">
        <v>4500</v>
      </c>
      <c r="E276" s="9">
        <v>3125</v>
      </c>
      <c r="G276" s="19">
        <f t="shared" si="12"/>
        <v>4.5</v>
      </c>
      <c r="Q276">
        <v>4.5</v>
      </c>
    </row>
    <row r="277" spans="1:18" ht="26.25" thickBot="1" x14ac:dyDescent="0.3">
      <c r="A277" s="1">
        <f t="shared" si="13"/>
        <v>273</v>
      </c>
      <c r="B277" s="6" t="s">
        <v>333</v>
      </c>
      <c r="C277" s="3" t="s">
        <v>262</v>
      </c>
      <c r="D277" s="13">
        <v>4500</v>
      </c>
      <c r="E277" s="9">
        <v>1600</v>
      </c>
      <c r="G277" s="19">
        <f t="shared" si="12"/>
        <v>4.5</v>
      </c>
      <c r="Q277">
        <v>4.5</v>
      </c>
    </row>
    <row r="278" spans="1:18" ht="26.25" thickBot="1" x14ac:dyDescent="0.3">
      <c r="A278" s="1">
        <f t="shared" si="13"/>
        <v>274</v>
      </c>
      <c r="B278" s="6" t="s">
        <v>334</v>
      </c>
      <c r="C278" s="3" t="s">
        <v>102</v>
      </c>
      <c r="D278" s="13">
        <v>4500</v>
      </c>
      <c r="E278" s="9">
        <v>3150</v>
      </c>
      <c r="G278" s="19">
        <f t="shared" si="12"/>
        <v>4.5</v>
      </c>
      <c r="Q278">
        <v>4.5</v>
      </c>
    </row>
    <row r="279" spans="1:18" ht="26.25" thickBot="1" x14ac:dyDescent="0.3">
      <c r="A279" s="1">
        <f t="shared" si="13"/>
        <v>275</v>
      </c>
      <c r="B279" s="5" t="s">
        <v>335</v>
      </c>
      <c r="C279" s="3" t="s">
        <v>97</v>
      </c>
      <c r="D279" s="13">
        <v>4500</v>
      </c>
      <c r="E279" s="9">
        <v>2150</v>
      </c>
      <c r="G279" s="19">
        <f t="shared" si="12"/>
        <v>4.5</v>
      </c>
      <c r="Q279">
        <v>4.5</v>
      </c>
    </row>
    <row r="280" spans="1:18" ht="15.75" thickBot="1" x14ac:dyDescent="0.3">
      <c r="A280" s="1">
        <f t="shared" si="13"/>
        <v>276</v>
      </c>
      <c r="B280" s="6" t="s">
        <v>336</v>
      </c>
      <c r="C280" s="3" t="s">
        <v>175</v>
      </c>
      <c r="D280" s="13">
        <v>4500</v>
      </c>
      <c r="E280" s="9">
        <v>1400</v>
      </c>
      <c r="G280" s="19">
        <f t="shared" si="12"/>
        <v>4.5</v>
      </c>
      <c r="Q280">
        <v>4.5</v>
      </c>
    </row>
    <row r="281" spans="1:18" ht="15.75" thickBot="1" x14ac:dyDescent="0.3">
      <c r="A281" s="1">
        <f t="shared" si="13"/>
        <v>277</v>
      </c>
      <c r="B281" s="6" t="s">
        <v>337</v>
      </c>
      <c r="C281" s="3" t="s">
        <v>189</v>
      </c>
      <c r="D281" s="13">
        <v>4500</v>
      </c>
      <c r="E281" s="9">
        <v>1725</v>
      </c>
      <c r="G281" s="19">
        <f t="shared" si="12"/>
        <v>4.5</v>
      </c>
      <c r="Q281">
        <v>4.5</v>
      </c>
    </row>
    <row r="282" spans="1:18" ht="15.75" thickBot="1" x14ac:dyDescent="0.3">
      <c r="A282" s="1">
        <f t="shared" si="13"/>
        <v>278</v>
      </c>
      <c r="B282" s="6" t="s">
        <v>338</v>
      </c>
      <c r="C282" s="3" t="s">
        <v>207</v>
      </c>
      <c r="D282" s="13">
        <v>4500</v>
      </c>
      <c r="E282" s="9">
        <v>1083</v>
      </c>
      <c r="G282" s="19">
        <f t="shared" si="12"/>
        <v>4.5</v>
      </c>
      <c r="R282">
        <v>4.5</v>
      </c>
    </row>
    <row r="283" spans="1:18" ht="26.25" thickBot="1" x14ac:dyDescent="0.3">
      <c r="A283" s="1">
        <f t="shared" si="13"/>
        <v>279</v>
      </c>
      <c r="B283" s="6" t="s">
        <v>339</v>
      </c>
      <c r="C283" s="3" t="s">
        <v>170</v>
      </c>
      <c r="D283" s="13">
        <v>4500</v>
      </c>
      <c r="E283" s="9">
        <v>1408</v>
      </c>
      <c r="G283" s="19">
        <f t="shared" si="12"/>
        <v>4.5</v>
      </c>
      <c r="R283">
        <v>4.5</v>
      </c>
    </row>
    <row r="284" spans="1:18" ht="26.25" thickBot="1" x14ac:dyDescent="0.3">
      <c r="A284" s="1">
        <f t="shared" si="13"/>
        <v>280</v>
      </c>
      <c r="B284" s="6" t="s">
        <v>340</v>
      </c>
      <c r="C284" s="3" t="s">
        <v>110</v>
      </c>
      <c r="D284" s="13">
        <v>4500</v>
      </c>
      <c r="E284" s="9">
        <v>3430</v>
      </c>
      <c r="G284" s="19">
        <f t="shared" si="12"/>
        <v>4.5</v>
      </c>
      <c r="R284">
        <v>4.5</v>
      </c>
    </row>
    <row r="285" spans="1:18" ht="26.25" thickBot="1" x14ac:dyDescent="0.3">
      <c r="A285" s="1">
        <f t="shared" si="13"/>
        <v>281</v>
      </c>
      <c r="B285" s="6" t="s">
        <v>341</v>
      </c>
      <c r="C285" s="3" t="s">
        <v>307</v>
      </c>
      <c r="D285" s="13">
        <v>4250</v>
      </c>
      <c r="E285" s="9">
        <v>1633</v>
      </c>
      <c r="G285" s="19">
        <f t="shared" si="12"/>
        <v>4.25</v>
      </c>
      <c r="R285">
        <v>4.25</v>
      </c>
    </row>
    <row r="286" spans="1:18" ht="26.25" thickBot="1" x14ac:dyDescent="0.3">
      <c r="A286" s="1">
        <f t="shared" si="13"/>
        <v>282</v>
      </c>
      <c r="B286" s="6" t="s">
        <v>342</v>
      </c>
      <c r="C286" s="3" t="s">
        <v>262</v>
      </c>
      <c r="D286" s="13">
        <v>4250</v>
      </c>
      <c r="E286" s="9">
        <v>1600</v>
      </c>
      <c r="G286" s="19">
        <f t="shared" si="12"/>
        <v>4.25</v>
      </c>
      <c r="R286">
        <v>4.25</v>
      </c>
    </row>
    <row r="287" spans="1:18" ht="26.25" thickBot="1" x14ac:dyDescent="0.3">
      <c r="A287" s="1">
        <f t="shared" si="13"/>
        <v>283</v>
      </c>
      <c r="B287" s="6" t="s">
        <v>343</v>
      </c>
      <c r="C287" s="3" t="s">
        <v>275</v>
      </c>
      <c r="D287" s="13">
        <v>4250</v>
      </c>
      <c r="E287" s="9">
        <v>1075</v>
      </c>
      <c r="G287" s="19">
        <f t="shared" si="12"/>
        <v>4.25</v>
      </c>
      <c r="R287">
        <v>4.25</v>
      </c>
    </row>
    <row r="288" spans="1:18" ht="26.25" thickBot="1" x14ac:dyDescent="0.3">
      <c r="A288" s="1">
        <f t="shared" si="13"/>
        <v>284</v>
      </c>
      <c r="B288" s="6" t="s">
        <v>344</v>
      </c>
      <c r="C288" s="3" t="s">
        <v>193</v>
      </c>
      <c r="D288" s="13">
        <v>4250</v>
      </c>
      <c r="E288" s="9">
        <v>1625</v>
      </c>
      <c r="G288" s="19">
        <f t="shared" si="12"/>
        <v>4.25</v>
      </c>
      <c r="R288">
        <v>4.25</v>
      </c>
    </row>
    <row r="289" spans="1:18" ht="15.75" thickBot="1" x14ac:dyDescent="0.3">
      <c r="A289" s="1">
        <f t="shared" si="13"/>
        <v>285</v>
      </c>
      <c r="B289" s="6" t="s">
        <v>345</v>
      </c>
      <c r="C289" s="3" t="s">
        <v>189</v>
      </c>
      <c r="D289" s="13">
        <v>4000</v>
      </c>
      <c r="E289" s="9">
        <v>1725</v>
      </c>
      <c r="G289" s="19">
        <f t="shared" si="12"/>
        <v>4</v>
      </c>
      <c r="R289">
        <v>4</v>
      </c>
    </row>
    <row r="290" spans="1:18" ht="15.75" thickBot="1" x14ac:dyDescent="0.3">
      <c r="A290" s="1">
        <f t="shared" si="13"/>
        <v>286</v>
      </c>
      <c r="B290" s="6" t="s">
        <v>346</v>
      </c>
      <c r="C290" s="3" t="s">
        <v>275</v>
      </c>
      <c r="D290" s="13">
        <v>4000</v>
      </c>
      <c r="E290" s="9">
        <v>1075</v>
      </c>
      <c r="G290" s="19">
        <f t="shared" si="12"/>
        <v>4</v>
      </c>
      <c r="R290">
        <v>4</v>
      </c>
    </row>
    <row r="291" spans="1:18" ht="26.25" thickBot="1" x14ac:dyDescent="0.3">
      <c r="A291" s="1">
        <f t="shared" si="13"/>
        <v>287</v>
      </c>
      <c r="B291" s="6" t="s">
        <v>347</v>
      </c>
      <c r="C291" s="3" t="s">
        <v>257</v>
      </c>
      <c r="D291" s="13">
        <v>4000</v>
      </c>
      <c r="E291" s="9">
        <v>1450</v>
      </c>
      <c r="G291" s="19">
        <f t="shared" si="12"/>
        <v>4</v>
      </c>
      <c r="R291">
        <v>4</v>
      </c>
    </row>
    <row r="292" spans="1:18" ht="15.75" thickBot="1" x14ac:dyDescent="0.3">
      <c r="A292" s="1">
        <f t="shared" si="13"/>
        <v>288</v>
      </c>
      <c r="B292" s="5" t="s">
        <v>348</v>
      </c>
      <c r="C292" s="3" t="s">
        <v>86</v>
      </c>
      <c r="D292" s="13">
        <v>4000</v>
      </c>
      <c r="E292" s="9">
        <v>3400</v>
      </c>
      <c r="G292" s="19">
        <f t="shared" si="12"/>
        <v>4</v>
      </c>
      <c r="R292">
        <v>4</v>
      </c>
    </row>
    <row r="293" spans="1:18" ht="26.25" thickBot="1" x14ac:dyDescent="0.3">
      <c r="A293" s="1">
        <f t="shared" si="13"/>
        <v>289</v>
      </c>
      <c r="B293" s="6" t="s">
        <v>349</v>
      </c>
      <c r="C293" s="3" t="s">
        <v>273</v>
      </c>
      <c r="D293" s="13">
        <v>4000</v>
      </c>
      <c r="E293" s="9">
        <v>1400</v>
      </c>
      <c r="G293" s="19">
        <f t="shared" si="12"/>
        <v>4</v>
      </c>
      <c r="R293">
        <v>4</v>
      </c>
    </row>
    <row r="294" spans="1:18" ht="15.75" thickBot="1" x14ac:dyDescent="0.3">
      <c r="A294" s="1">
        <f t="shared" si="13"/>
        <v>290</v>
      </c>
      <c r="B294" s="6" t="s">
        <v>350</v>
      </c>
      <c r="C294" s="3" t="s">
        <v>351</v>
      </c>
      <c r="D294" s="13">
        <v>4000</v>
      </c>
      <c r="E294" s="9" t="s">
        <v>352</v>
      </c>
      <c r="G294" s="19">
        <f t="shared" si="12"/>
        <v>4</v>
      </c>
      <c r="R294">
        <v>4</v>
      </c>
    </row>
    <row r="295" spans="1:18" ht="26.25" thickBot="1" x14ac:dyDescent="0.3">
      <c r="A295" s="1">
        <f t="shared" si="13"/>
        <v>291</v>
      </c>
      <c r="B295" s="6" t="s">
        <v>353</v>
      </c>
      <c r="C295" s="3" t="s">
        <v>262</v>
      </c>
      <c r="D295" s="13">
        <v>4000</v>
      </c>
      <c r="E295" s="9">
        <v>1600</v>
      </c>
      <c r="G295" s="19">
        <f t="shared" si="12"/>
        <v>4</v>
      </c>
      <c r="R295">
        <v>4</v>
      </c>
    </row>
    <row r="296" spans="1:18" ht="26.25" thickBot="1" x14ac:dyDescent="0.3">
      <c r="A296" s="1">
        <f t="shared" si="13"/>
        <v>292</v>
      </c>
      <c r="B296" s="6" t="s">
        <v>354</v>
      </c>
      <c r="C296" s="3" t="s">
        <v>94</v>
      </c>
      <c r="D296" s="4">
        <v>1500</v>
      </c>
      <c r="E296" s="18">
        <v>3900</v>
      </c>
      <c r="G296" s="19">
        <f t="shared" si="12"/>
        <v>3.9</v>
      </c>
      <c r="R296">
        <v>3.9</v>
      </c>
    </row>
    <row r="297" spans="1:18" ht="26.25" thickBot="1" x14ac:dyDescent="0.3">
      <c r="A297" s="1">
        <f t="shared" si="13"/>
        <v>293</v>
      </c>
      <c r="B297" s="6" t="s">
        <v>355</v>
      </c>
      <c r="C297" s="3" t="s">
        <v>94</v>
      </c>
      <c r="D297" s="4">
        <v>2500</v>
      </c>
      <c r="E297" s="18">
        <v>3900</v>
      </c>
      <c r="G297" s="19">
        <f t="shared" si="12"/>
        <v>3.9</v>
      </c>
      <c r="R297">
        <v>3.9</v>
      </c>
    </row>
    <row r="298" spans="1:18" ht="26.25" thickBot="1" x14ac:dyDescent="0.3">
      <c r="A298" s="1">
        <f t="shared" si="13"/>
        <v>294</v>
      </c>
      <c r="B298" s="6" t="s">
        <v>356</v>
      </c>
      <c r="C298" s="3" t="s">
        <v>94</v>
      </c>
      <c r="D298" s="4">
        <v>3000</v>
      </c>
      <c r="E298" s="18">
        <v>3900</v>
      </c>
      <c r="G298" s="19">
        <f t="shared" si="12"/>
        <v>3.9</v>
      </c>
      <c r="R298">
        <v>3.9</v>
      </c>
    </row>
    <row r="299" spans="1:18" ht="26.25" thickBot="1" x14ac:dyDescent="0.3">
      <c r="A299" s="1">
        <f t="shared" si="13"/>
        <v>295</v>
      </c>
      <c r="B299" s="6" t="s">
        <v>357</v>
      </c>
      <c r="C299" s="3" t="s">
        <v>94</v>
      </c>
      <c r="D299" s="4">
        <v>1000</v>
      </c>
      <c r="E299" s="18">
        <v>3900</v>
      </c>
      <c r="G299" s="19">
        <f t="shared" si="12"/>
        <v>3.9</v>
      </c>
      <c r="R299">
        <v>3.9</v>
      </c>
    </row>
    <row r="300" spans="1:18" ht="26.25" thickBot="1" x14ac:dyDescent="0.3">
      <c r="A300" s="1">
        <f t="shared" si="13"/>
        <v>296</v>
      </c>
      <c r="B300" s="6" t="s">
        <v>358</v>
      </c>
      <c r="C300" s="3" t="s">
        <v>94</v>
      </c>
      <c r="D300" s="3" t="s">
        <v>247</v>
      </c>
      <c r="E300" s="18">
        <v>3900</v>
      </c>
      <c r="G300" s="19">
        <f t="shared" si="12"/>
        <v>3.9</v>
      </c>
      <c r="R300">
        <v>3.9</v>
      </c>
    </row>
    <row r="301" spans="1:18" ht="26.25" thickBot="1" x14ac:dyDescent="0.3">
      <c r="A301" s="1">
        <f t="shared" si="13"/>
        <v>297</v>
      </c>
      <c r="B301" s="5" t="s">
        <v>359</v>
      </c>
      <c r="C301" s="3" t="s">
        <v>97</v>
      </c>
      <c r="D301" s="13">
        <v>3750</v>
      </c>
      <c r="E301" s="9">
        <v>2150</v>
      </c>
      <c r="G301" s="19">
        <f t="shared" si="12"/>
        <v>3.75</v>
      </c>
      <c r="R301">
        <v>3.75</v>
      </c>
    </row>
    <row r="302" spans="1:18" ht="15.75" thickBot="1" x14ac:dyDescent="0.3">
      <c r="A302" s="1">
        <f t="shared" si="13"/>
        <v>298</v>
      </c>
      <c r="B302" s="6" t="s">
        <v>360</v>
      </c>
      <c r="C302" s="3" t="s">
        <v>216</v>
      </c>
      <c r="D302" s="13">
        <v>3750</v>
      </c>
      <c r="E302" s="9">
        <v>1616</v>
      </c>
      <c r="G302" s="19">
        <f t="shared" si="12"/>
        <v>3.75</v>
      </c>
      <c r="R302">
        <v>3.75</v>
      </c>
    </row>
    <row r="303" spans="1:18" ht="26.25" thickBot="1" x14ac:dyDescent="0.3">
      <c r="A303" s="1">
        <f t="shared" si="13"/>
        <v>299</v>
      </c>
      <c r="B303" s="6" t="s">
        <v>361</v>
      </c>
      <c r="C303" s="3" t="s">
        <v>257</v>
      </c>
      <c r="D303" s="13">
        <v>3750</v>
      </c>
      <c r="E303" s="9">
        <v>1450</v>
      </c>
      <c r="G303" s="19">
        <f t="shared" si="12"/>
        <v>3.75</v>
      </c>
      <c r="R303">
        <v>3.75</v>
      </c>
    </row>
    <row r="304" spans="1:18" ht="26.25" thickBot="1" x14ac:dyDescent="0.3">
      <c r="A304" s="1">
        <f t="shared" si="13"/>
        <v>300</v>
      </c>
      <c r="B304" s="6" t="s">
        <v>362</v>
      </c>
      <c r="C304" s="3" t="s">
        <v>237</v>
      </c>
      <c r="D304" s="13">
        <v>3750</v>
      </c>
      <c r="E304" s="9">
        <v>1400</v>
      </c>
      <c r="G304" s="19">
        <f t="shared" si="12"/>
        <v>3.75</v>
      </c>
      <c r="R304">
        <v>3.75</v>
      </c>
    </row>
    <row r="305" spans="1:18" ht="15.75" thickBot="1" x14ac:dyDescent="0.3">
      <c r="A305" s="1">
        <f t="shared" si="13"/>
        <v>301</v>
      </c>
      <c r="B305" s="6" t="s">
        <v>363</v>
      </c>
      <c r="C305" s="3" t="s">
        <v>130</v>
      </c>
      <c r="D305" s="13">
        <v>3500</v>
      </c>
      <c r="E305" s="9">
        <v>3275</v>
      </c>
      <c r="G305" s="19">
        <f t="shared" si="12"/>
        <v>3.5</v>
      </c>
      <c r="R305">
        <v>3.5</v>
      </c>
    </row>
    <row r="306" spans="1:18" ht="26.25" thickBot="1" x14ac:dyDescent="0.3">
      <c r="A306" s="1">
        <f t="shared" si="13"/>
        <v>302</v>
      </c>
      <c r="B306" s="6" t="s">
        <v>364</v>
      </c>
      <c r="C306" s="3" t="s">
        <v>167</v>
      </c>
      <c r="D306" s="13">
        <v>3500</v>
      </c>
      <c r="E306" s="9">
        <v>2000</v>
      </c>
      <c r="G306" s="19">
        <f t="shared" si="12"/>
        <v>3.5</v>
      </c>
      <c r="R306">
        <v>3.5</v>
      </c>
    </row>
    <row r="307" spans="1:18" ht="26.25" thickBot="1" x14ac:dyDescent="0.3">
      <c r="A307" s="1">
        <f t="shared" si="13"/>
        <v>303</v>
      </c>
      <c r="B307" s="6" t="s">
        <v>365</v>
      </c>
      <c r="C307" s="3" t="s">
        <v>209</v>
      </c>
      <c r="D307" s="13">
        <v>3500</v>
      </c>
      <c r="E307" s="9">
        <v>1825</v>
      </c>
      <c r="G307" s="19">
        <f t="shared" si="12"/>
        <v>3.5</v>
      </c>
      <c r="R307">
        <v>3.5</v>
      </c>
    </row>
    <row r="308" spans="1:18" ht="26.25" thickBot="1" x14ac:dyDescent="0.3">
      <c r="A308" s="1">
        <f t="shared" si="13"/>
        <v>304</v>
      </c>
      <c r="B308" s="6" t="s">
        <v>366</v>
      </c>
      <c r="C308" s="3" t="s">
        <v>149</v>
      </c>
      <c r="D308" s="13">
        <v>3500</v>
      </c>
      <c r="E308" s="9">
        <v>3175</v>
      </c>
      <c r="G308" s="19">
        <f t="shared" si="12"/>
        <v>3.5</v>
      </c>
      <c r="R308">
        <v>3.5</v>
      </c>
    </row>
    <row r="309" spans="1:18" ht="15.75" thickBot="1" x14ac:dyDescent="0.3">
      <c r="A309" s="1">
        <f t="shared" si="13"/>
        <v>305</v>
      </c>
      <c r="B309" s="5" t="s">
        <v>367</v>
      </c>
      <c r="C309" s="3" t="s">
        <v>86</v>
      </c>
      <c r="D309" s="13">
        <v>3500</v>
      </c>
      <c r="E309" s="9">
        <v>3400</v>
      </c>
      <c r="G309" s="19">
        <f t="shared" si="12"/>
        <v>3.5</v>
      </c>
      <c r="R309">
        <v>3.5</v>
      </c>
    </row>
    <row r="310" spans="1:18" ht="15.75" thickBot="1" x14ac:dyDescent="0.3">
      <c r="A310" s="1">
        <f t="shared" si="13"/>
        <v>306</v>
      </c>
      <c r="B310" s="6" t="s">
        <v>368</v>
      </c>
      <c r="C310" s="3" t="s">
        <v>172</v>
      </c>
      <c r="D310" s="13">
        <v>3500</v>
      </c>
      <c r="E310" s="9">
        <v>1625</v>
      </c>
      <c r="G310" s="19">
        <f t="shared" si="12"/>
        <v>3.5</v>
      </c>
      <c r="R310">
        <v>3.5</v>
      </c>
    </row>
    <row r="311" spans="1:18" ht="15.75" thickBot="1" x14ac:dyDescent="0.3">
      <c r="A311" s="1">
        <f t="shared" si="13"/>
        <v>307</v>
      </c>
      <c r="B311" s="6" t="s">
        <v>369</v>
      </c>
      <c r="C311" s="3" t="s">
        <v>110</v>
      </c>
      <c r="D311" s="4">
        <v>1500</v>
      </c>
      <c r="E311" s="18">
        <v>3430</v>
      </c>
      <c r="G311" s="19">
        <f t="shared" si="12"/>
        <v>3.43</v>
      </c>
      <c r="R311">
        <v>3.43</v>
      </c>
    </row>
    <row r="312" spans="1:18" ht="26.25" thickBot="1" x14ac:dyDescent="0.3">
      <c r="A312" s="1">
        <f t="shared" si="13"/>
        <v>308</v>
      </c>
      <c r="B312" s="6" t="s">
        <v>370</v>
      </c>
      <c r="C312" s="3" t="s">
        <v>110</v>
      </c>
      <c r="D312" s="4">
        <v>1500</v>
      </c>
      <c r="E312" s="18">
        <v>3430</v>
      </c>
      <c r="G312" s="19">
        <f t="shared" si="12"/>
        <v>3.43</v>
      </c>
      <c r="R312">
        <v>3.43</v>
      </c>
    </row>
    <row r="313" spans="1:18" ht="26.25" thickBot="1" x14ac:dyDescent="0.3">
      <c r="A313" s="1">
        <f t="shared" si="13"/>
        <v>309</v>
      </c>
      <c r="B313" s="6" t="s">
        <v>371</v>
      </c>
      <c r="C313" s="3" t="s">
        <v>110</v>
      </c>
      <c r="D313" s="4">
        <v>1000</v>
      </c>
      <c r="E313" s="18">
        <v>3430</v>
      </c>
      <c r="G313" s="19">
        <f t="shared" si="12"/>
        <v>3.43</v>
      </c>
      <c r="R313">
        <v>3.43</v>
      </c>
    </row>
    <row r="314" spans="1:18" ht="26.25" thickBot="1" x14ac:dyDescent="0.3">
      <c r="A314" s="1">
        <f t="shared" si="13"/>
        <v>310</v>
      </c>
      <c r="B314" s="6" t="s">
        <v>372</v>
      </c>
      <c r="C314" s="3" t="s">
        <v>110</v>
      </c>
      <c r="D314" s="4">
        <v>1000</v>
      </c>
      <c r="E314" s="18">
        <v>3430</v>
      </c>
      <c r="G314" s="19">
        <f t="shared" si="12"/>
        <v>3.43</v>
      </c>
      <c r="R314">
        <v>3.43</v>
      </c>
    </row>
    <row r="315" spans="1:18" ht="26.25" thickBot="1" x14ac:dyDescent="0.3">
      <c r="A315" s="1">
        <f t="shared" si="13"/>
        <v>311</v>
      </c>
      <c r="B315" s="5" t="s">
        <v>373</v>
      </c>
      <c r="C315" s="3" t="s">
        <v>86</v>
      </c>
      <c r="D315" s="4">
        <v>2500</v>
      </c>
      <c r="E315" s="18">
        <v>3400</v>
      </c>
      <c r="G315" s="19">
        <f t="shared" si="12"/>
        <v>3.4</v>
      </c>
      <c r="R315">
        <v>3.4</v>
      </c>
    </row>
    <row r="316" spans="1:18" ht="15.75" thickBot="1" x14ac:dyDescent="0.3">
      <c r="A316" s="1">
        <f t="shared" si="13"/>
        <v>312</v>
      </c>
      <c r="B316" s="5" t="s">
        <v>374</v>
      </c>
      <c r="C316" s="3" t="s">
        <v>86</v>
      </c>
      <c r="D316" s="4">
        <v>1000</v>
      </c>
      <c r="E316" s="18">
        <v>3400</v>
      </c>
      <c r="G316" s="19">
        <f t="shared" si="12"/>
        <v>3.4</v>
      </c>
      <c r="R316">
        <v>3.4</v>
      </c>
    </row>
    <row r="317" spans="1:18" ht="15.75" thickBot="1" x14ac:dyDescent="0.3">
      <c r="A317" s="1">
        <f t="shared" si="13"/>
        <v>313</v>
      </c>
      <c r="B317" s="5" t="s">
        <v>375</v>
      </c>
      <c r="C317" s="3" t="s">
        <v>86</v>
      </c>
      <c r="D317" s="3" t="s">
        <v>376</v>
      </c>
      <c r="E317" s="18">
        <v>3400</v>
      </c>
      <c r="G317" s="19">
        <f t="shared" si="12"/>
        <v>3.4</v>
      </c>
      <c r="R317">
        <v>3.4</v>
      </c>
    </row>
    <row r="318" spans="1:18" ht="26.25" thickBot="1" x14ac:dyDescent="0.3">
      <c r="A318" s="1">
        <f t="shared" si="13"/>
        <v>314</v>
      </c>
      <c r="B318" s="6" t="s">
        <v>377</v>
      </c>
      <c r="C318" s="3" t="s">
        <v>130</v>
      </c>
      <c r="D318" s="4">
        <v>2500</v>
      </c>
      <c r="E318" s="18">
        <v>3275</v>
      </c>
      <c r="G318" s="19">
        <f t="shared" si="12"/>
        <v>3.2749999999999999</v>
      </c>
      <c r="R318">
        <v>3.2749999999999999</v>
      </c>
    </row>
    <row r="319" spans="1:18" ht="26.25" thickBot="1" x14ac:dyDescent="0.3">
      <c r="A319" s="1">
        <f t="shared" si="13"/>
        <v>315</v>
      </c>
      <c r="B319" s="6" t="s">
        <v>378</v>
      </c>
      <c r="C319" s="3" t="s">
        <v>130</v>
      </c>
      <c r="D319" s="4">
        <v>1500</v>
      </c>
      <c r="E319" s="18">
        <v>3275</v>
      </c>
      <c r="G319" s="19">
        <f t="shared" si="12"/>
        <v>3.2749999999999999</v>
      </c>
      <c r="R319">
        <v>3.2749999999999999</v>
      </c>
    </row>
    <row r="320" spans="1:18" ht="26.25" thickBot="1" x14ac:dyDescent="0.3">
      <c r="A320" s="1">
        <f t="shared" si="13"/>
        <v>316</v>
      </c>
      <c r="B320" s="6" t="s">
        <v>379</v>
      </c>
      <c r="C320" s="3" t="s">
        <v>130</v>
      </c>
      <c r="D320" s="3" t="s">
        <v>247</v>
      </c>
      <c r="E320" s="18">
        <v>3275</v>
      </c>
      <c r="G320" s="19">
        <f t="shared" si="12"/>
        <v>3.2749999999999999</v>
      </c>
      <c r="R320">
        <v>3.2749999999999999</v>
      </c>
    </row>
    <row r="321" spans="1:18" ht="26.25" thickBot="1" x14ac:dyDescent="0.3">
      <c r="A321" s="1">
        <f t="shared" si="13"/>
        <v>317</v>
      </c>
      <c r="B321" s="6" t="s">
        <v>380</v>
      </c>
      <c r="C321" s="3" t="s">
        <v>237</v>
      </c>
      <c r="D321" s="13">
        <v>3250</v>
      </c>
      <c r="E321" s="9">
        <v>1400</v>
      </c>
      <c r="G321" s="19">
        <f t="shared" si="12"/>
        <v>3.25</v>
      </c>
      <c r="R321">
        <v>3.25</v>
      </c>
    </row>
    <row r="322" spans="1:18" ht="15.75" thickBot="1" x14ac:dyDescent="0.3">
      <c r="A322" s="1">
        <f t="shared" si="13"/>
        <v>318</v>
      </c>
      <c r="B322" s="6" t="s">
        <v>381</v>
      </c>
      <c r="C322" s="3" t="s">
        <v>183</v>
      </c>
      <c r="D322" s="13">
        <v>3250</v>
      </c>
      <c r="E322" s="9">
        <v>1100</v>
      </c>
      <c r="G322" s="19">
        <f t="shared" si="12"/>
        <v>3.25</v>
      </c>
      <c r="R322">
        <v>3.25</v>
      </c>
    </row>
    <row r="323" spans="1:18" ht="15.75" thickBot="1" x14ac:dyDescent="0.3">
      <c r="A323" s="1">
        <f t="shared" si="13"/>
        <v>319</v>
      </c>
      <c r="B323" s="6" t="s">
        <v>382</v>
      </c>
      <c r="C323" s="3" t="s">
        <v>351</v>
      </c>
      <c r="D323" s="13">
        <v>3250</v>
      </c>
      <c r="E323" s="9" t="s">
        <v>352</v>
      </c>
      <c r="G323" s="19">
        <f t="shared" si="12"/>
        <v>3.25</v>
      </c>
      <c r="R323">
        <v>3.25</v>
      </c>
    </row>
    <row r="324" spans="1:18" ht="39" thickBot="1" x14ac:dyDescent="0.3">
      <c r="A324" s="1">
        <f t="shared" si="13"/>
        <v>320</v>
      </c>
      <c r="B324" s="6" t="s">
        <v>383</v>
      </c>
      <c r="C324" s="3" t="s">
        <v>207</v>
      </c>
      <c r="D324" s="13">
        <v>3250</v>
      </c>
      <c r="E324" s="9">
        <v>1083</v>
      </c>
      <c r="G324" s="19">
        <f t="shared" si="12"/>
        <v>3.25</v>
      </c>
      <c r="R324">
        <v>3.25</v>
      </c>
    </row>
    <row r="325" spans="1:18" ht="26.25" thickBot="1" x14ac:dyDescent="0.3">
      <c r="A325" s="1">
        <f t="shared" si="13"/>
        <v>321</v>
      </c>
      <c r="B325" s="6" t="s">
        <v>384</v>
      </c>
      <c r="C325" s="3" t="s">
        <v>216</v>
      </c>
      <c r="D325" s="13">
        <v>3250</v>
      </c>
      <c r="E325" s="9">
        <v>1616</v>
      </c>
      <c r="G325" s="19">
        <f t="shared" si="12"/>
        <v>3.25</v>
      </c>
      <c r="R325">
        <v>3.25</v>
      </c>
    </row>
    <row r="326" spans="1:18" ht="26.25" thickBot="1" x14ac:dyDescent="0.3">
      <c r="A326" s="1">
        <f t="shared" si="13"/>
        <v>322</v>
      </c>
      <c r="B326" s="6" t="s">
        <v>385</v>
      </c>
      <c r="C326" s="3" t="s">
        <v>237</v>
      </c>
      <c r="D326" s="13">
        <v>3250</v>
      </c>
      <c r="E326" s="9">
        <v>1400</v>
      </c>
      <c r="G326" s="19">
        <f t="shared" ref="G326:G389" si="14">+MAX(D326,E326)/1000</f>
        <v>3.25</v>
      </c>
      <c r="R326">
        <v>3.25</v>
      </c>
    </row>
    <row r="327" spans="1:18" ht="39" thickBot="1" x14ac:dyDescent="0.3">
      <c r="A327" s="1">
        <f t="shared" ref="A327:A390" si="15">+A326+1</f>
        <v>323</v>
      </c>
      <c r="B327" s="6" t="s">
        <v>386</v>
      </c>
      <c r="C327" s="3" t="s">
        <v>149</v>
      </c>
      <c r="D327" s="4">
        <v>2500</v>
      </c>
      <c r="E327" s="18">
        <v>3175</v>
      </c>
      <c r="G327" s="19">
        <f t="shared" si="14"/>
        <v>3.1749999999999998</v>
      </c>
      <c r="R327">
        <v>3.1749999999999998</v>
      </c>
    </row>
    <row r="328" spans="1:18" ht="26.25" thickBot="1" x14ac:dyDescent="0.3">
      <c r="A328" s="1">
        <f t="shared" si="15"/>
        <v>324</v>
      </c>
      <c r="B328" s="6" t="s">
        <v>387</v>
      </c>
      <c r="C328" s="3" t="s">
        <v>149</v>
      </c>
      <c r="D328" s="4">
        <v>2000</v>
      </c>
      <c r="E328" s="18">
        <v>3175</v>
      </c>
      <c r="G328" s="19">
        <f t="shared" si="14"/>
        <v>3.1749999999999998</v>
      </c>
      <c r="R328">
        <v>3.1749999999999998</v>
      </c>
    </row>
    <row r="329" spans="1:18" ht="26.25" thickBot="1" x14ac:dyDescent="0.3">
      <c r="A329" s="1">
        <f t="shared" si="15"/>
        <v>325</v>
      </c>
      <c r="B329" s="6" t="s">
        <v>388</v>
      </c>
      <c r="C329" s="3" t="s">
        <v>149</v>
      </c>
      <c r="D329" s="4">
        <v>1500</v>
      </c>
      <c r="E329" s="18">
        <v>3175</v>
      </c>
      <c r="G329" s="19">
        <f t="shared" si="14"/>
        <v>3.1749999999999998</v>
      </c>
      <c r="R329">
        <v>3.1749999999999998</v>
      </c>
    </row>
    <row r="330" spans="1:18" ht="26.25" thickBot="1" x14ac:dyDescent="0.3">
      <c r="A330" s="1">
        <f t="shared" si="15"/>
        <v>326</v>
      </c>
      <c r="B330" s="6" t="s">
        <v>389</v>
      </c>
      <c r="C330" s="3" t="s">
        <v>149</v>
      </c>
      <c r="D330" s="4">
        <v>2000</v>
      </c>
      <c r="E330" s="18">
        <v>3175</v>
      </c>
      <c r="G330" s="19">
        <f t="shared" si="14"/>
        <v>3.1749999999999998</v>
      </c>
      <c r="R330">
        <v>3.1749999999999998</v>
      </c>
    </row>
    <row r="331" spans="1:18" ht="26.25" thickBot="1" x14ac:dyDescent="0.3">
      <c r="A331" s="1">
        <f t="shared" si="15"/>
        <v>327</v>
      </c>
      <c r="B331" s="6" t="s">
        <v>390</v>
      </c>
      <c r="C331" s="3" t="s">
        <v>149</v>
      </c>
      <c r="D331" s="4">
        <v>1500</v>
      </c>
      <c r="E331" s="18">
        <v>3175</v>
      </c>
      <c r="G331" s="19">
        <f t="shared" si="14"/>
        <v>3.1749999999999998</v>
      </c>
      <c r="R331">
        <v>3.1749999999999998</v>
      </c>
    </row>
    <row r="332" spans="1:18" ht="26.25" thickBot="1" x14ac:dyDescent="0.3">
      <c r="A332" s="1">
        <f t="shared" si="15"/>
        <v>328</v>
      </c>
      <c r="B332" s="6" t="s">
        <v>391</v>
      </c>
      <c r="C332" s="3" t="s">
        <v>149</v>
      </c>
      <c r="D332" s="4">
        <v>2500</v>
      </c>
      <c r="E332" s="18">
        <v>3175</v>
      </c>
      <c r="G332" s="19">
        <f t="shared" si="14"/>
        <v>3.1749999999999998</v>
      </c>
      <c r="R332">
        <v>3.1749999999999998</v>
      </c>
    </row>
    <row r="333" spans="1:18" ht="26.25" thickBot="1" x14ac:dyDescent="0.3">
      <c r="A333" s="1">
        <f t="shared" si="15"/>
        <v>329</v>
      </c>
      <c r="B333" s="6" t="s">
        <v>392</v>
      </c>
      <c r="C333" s="3" t="s">
        <v>149</v>
      </c>
      <c r="D333" s="4">
        <v>1500</v>
      </c>
      <c r="E333" s="18">
        <v>3175</v>
      </c>
      <c r="G333" s="19">
        <f t="shared" si="14"/>
        <v>3.1749999999999998</v>
      </c>
      <c r="R333">
        <v>3.1749999999999998</v>
      </c>
    </row>
    <row r="334" spans="1:18" ht="26.25" thickBot="1" x14ac:dyDescent="0.3">
      <c r="A334" s="1">
        <f t="shared" si="15"/>
        <v>330</v>
      </c>
      <c r="B334" s="6" t="s">
        <v>393</v>
      </c>
      <c r="C334" s="3" t="s">
        <v>149</v>
      </c>
      <c r="D334" s="4">
        <v>1000</v>
      </c>
      <c r="E334" s="18">
        <v>3175</v>
      </c>
      <c r="G334" s="19">
        <f t="shared" si="14"/>
        <v>3.1749999999999998</v>
      </c>
      <c r="R334">
        <v>3.1749999999999998</v>
      </c>
    </row>
    <row r="335" spans="1:18" ht="26.25" thickBot="1" x14ac:dyDescent="0.3">
      <c r="A335" s="1">
        <f t="shared" si="15"/>
        <v>331</v>
      </c>
      <c r="B335" s="6" t="s">
        <v>394</v>
      </c>
      <c r="C335" s="3" t="s">
        <v>102</v>
      </c>
      <c r="D335" s="4">
        <v>2500</v>
      </c>
      <c r="E335" s="18">
        <v>3150</v>
      </c>
      <c r="G335" s="19">
        <f t="shared" si="14"/>
        <v>3.15</v>
      </c>
      <c r="R335">
        <v>3.15</v>
      </c>
    </row>
    <row r="336" spans="1:18" ht="26.25" thickBot="1" x14ac:dyDescent="0.3">
      <c r="A336" s="1">
        <f t="shared" si="15"/>
        <v>332</v>
      </c>
      <c r="B336" s="6" t="s">
        <v>395</v>
      </c>
      <c r="C336" s="3" t="s">
        <v>102</v>
      </c>
      <c r="D336" s="4">
        <v>1500</v>
      </c>
      <c r="E336" s="18">
        <v>3150</v>
      </c>
      <c r="G336" s="19">
        <f t="shared" si="14"/>
        <v>3.15</v>
      </c>
      <c r="R336">
        <v>3.15</v>
      </c>
    </row>
    <row r="337" spans="1:18" ht="26.25" thickBot="1" x14ac:dyDescent="0.3">
      <c r="A337" s="1">
        <f t="shared" si="15"/>
        <v>333</v>
      </c>
      <c r="B337" s="6" t="s">
        <v>396</v>
      </c>
      <c r="C337" s="3" t="s">
        <v>102</v>
      </c>
      <c r="D337" s="4">
        <v>2750</v>
      </c>
      <c r="E337" s="18">
        <v>3150</v>
      </c>
      <c r="G337" s="19">
        <f t="shared" si="14"/>
        <v>3.15</v>
      </c>
      <c r="R337">
        <v>3.15</v>
      </c>
    </row>
    <row r="338" spans="1:18" ht="26.25" thickBot="1" x14ac:dyDescent="0.3">
      <c r="A338" s="1">
        <f t="shared" si="15"/>
        <v>334</v>
      </c>
      <c r="B338" s="6" t="s">
        <v>397</v>
      </c>
      <c r="C338" s="3" t="s">
        <v>102</v>
      </c>
      <c r="D338" s="4">
        <v>1500</v>
      </c>
      <c r="E338" s="18">
        <v>3150</v>
      </c>
      <c r="G338" s="19">
        <f t="shared" si="14"/>
        <v>3.15</v>
      </c>
      <c r="R338">
        <v>3.15</v>
      </c>
    </row>
    <row r="339" spans="1:18" ht="39" thickBot="1" x14ac:dyDescent="0.3">
      <c r="A339" s="1">
        <f t="shared" si="15"/>
        <v>335</v>
      </c>
      <c r="B339" s="6" t="s">
        <v>398</v>
      </c>
      <c r="C339" s="3" t="s">
        <v>147</v>
      </c>
      <c r="D339" s="4">
        <v>3000</v>
      </c>
      <c r="E339" s="18">
        <v>3125</v>
      </c>
      <c r="G339" s="19">
        <f t="shared" si="14"/>
        <v>3.125</v>
      </c>
      <c r="R339">
        <v>3.125</v>
      </c>
    </row>
    <row r="340" spans="1:18" ht="15.75" thickBot="1" x14ac:dyDescent="0.3">
      <c r="A340" s="1">
        <f t="shared" si="15"/>
        <v>336</v>
      </c>
      <c r="B340" s="6" t="s">
        <v>399</v>
      </c>
      <c r="C340" s="3" t="s">
        <v>147</v>
      </c>
      <c r="D340" s="4">
        <v>3000</v>
      </c>
      <c r="E340" s="18">
        <v>3125</v>
      </c>
      <c r="G340" s="19">
        <f t="shared" si="14"/>
        <v>3.125</v>
      </c>
      <c r="R340">
        <v>3.125</v>
      </c>
    </row>
    <row r="341" spans="1:18" ht="26.25" thickBot="1" x14ac:dyDescent="0.3">
      <c r="A341" s="1">
        <f t="shared" si="15"/>
        <v>337</v>
      </c>
      <c r="B341" s="6" t="s">
        <v>400</v>
      </c>
      <c r="C341" s="3" t="s">
        <v>172</v>
      </c>
      <c r="D341" s="13">
        <v>3000</v>
      </c>
      <c r="E341" s="9">
        <v>1625</v>
      </c>
      <c r="G341" s="19">
        <f t="shared" si="14"/>
        <v>3</v>
      </c>
      <c r="R341">
        <v>3</v>
      </c>
    </row>
    <row r="342" spans="1:18" ht="26.25" thickBot="1" x14ac:dyDescent="0.3">
      <c r="A342" s="1">
        <f t="shared" si="15"/>
        <v>338</v>
      </c>
      <c r="B342" s="6" t="s">
        <v>401</v>
      </c>
      <c r="C342" s="3" t="s">
        <v>209</v>
      </c>
      <c r="D342" s="13">
        <v>3000</v>
      </c>
      <c r="E342" s="9">
        <v>1825</v>
      </c>
      <c r="G342" s="19">
        <f t="shared" si="14"/>
        <v>3</v>
      </c>
      <c r="R342">
        <v>3</v>
      </c>
    </row>
    <row r="343" spans="1:18" ht="26.25" thickBot="1" x14ac:dyDescent="0.3">
      <c r="A343" s="1">
        <f t="shared" si="15"/>
        <v>339</v>
      </c>
      <c r="B343" s="6" t="s">
        <v>402</v>
      </c>
      <c r="C343" s="3" t="s">
        <v>277</v>
      </c>
      <c r="D343" s="13">
        <v>3000</v>
      </c>
      <c r="E343" s="9" t="s">
        <v>278</v>
      </c>
      <c r="G343" s="19">
        <f t="shared" si="14"/>
        <v>3</v>
      </c>
      <c r="R343">
        <v>3</v>
      </c>
    </row>
    <row r="344" spans="1:18" ht="26.25" thickBot="1" x14ac:dyDescent="0.3">
      <c r="A344" s="1">
        <f t="shared" si="15"/>
        <v>340</v>
      </c>
      <c r="B344" s="6" t="s">
        <v>403</v>
      </c>
      <c r="C344" s="3" t="s">
        <v>180</v>
      </c>
      <c r="D344" s="13">
        <v>3000</v>
      </c>
      <c r="E344" s="9">
        <v>1775</v>
      </c>
      <c r="G344" s="19">
        <f t="shared" si="14"/>
        <v>3</v>
      </c>
      <c r="R344">
        <v>3</v>
      </c>
    </row>
    <row r="345" spans="1:18" ht="15.75" thickBot="1" x14ac:dyDescent="0.3">
      <c r="A345" s="1">
        <f t="shared" si="15"/>
        <v>341</v>
      </c>
      <c r="B345" s="6" t="s">
        <v>404</v>
      </c>
      <c r="C345" s="3" t="s">
        <v>193</v>
      </c>
      <c r="D345" s="13">
        <v>3000</v>
      </c>
      <c r="E345" s="9">
        <v>1625</v>
      </c>
      <c r="G345" s="19">
        <f t="shared" si="14"/>
        <v>3</v>
      </c>
      <c r="R345">
        <v>3</v>
      </c>
    </row>
    <row r="346" spans="1:18" ht="15.75" thickBot="1" x14ac:dyDescent="0.3">
      <c r="A346" s="1">
        <f t="shared" si="15"/>
        <v>342</v>
      </c>
      <c r="B346" s="6" t="s">
        <v>405</v>
      </c>
      <c r="C346" s="3" t="s">
        <v>144</v>
      </c>
      <c r="D346" s="4">
        <v>2000</v>
      </c>
      <c r="E346" s="18">
        <v>3000</v>
      </c>
      <c r="G346" s="19">
        <f t="shared" si="14"/>
        <v>3</v>
      </c>
      <c r="R346">
        <v>3</v>
      </c>
    </row>
    <row r="347" spans="1:18" ht="26.25" thickBot="1" x14ac:dyDescent="0.3">
      <c r="A347" s="1">
        <f t="shared" si="15"/>
        <v>343</v>
      </c>
      <c r="B347" s="6" t="s">
        <v>406</v>
      </c>
      <c r="C347" s="3" t="s">
        <v>275</v>
      </c>
      <c r="D347" s="13">
        <v>3000</v>
      </c>
      <c r="E347" s="9">
        <v>1075</v>
      </c>
      <c r="G347" s="19">
        <f t="shared" si="14"/>
        <v>3</v>
      </c>
      <c r="R347">
        <v>3</v>
      </c>
    </row>
    <row r="348" spans="1:18" ht="15.75" thickBot="1" x14ac:dyDescent="0.3">
      <c r="A348" s="1">
        <f t="shared" si="15"/>
        <v>344</v>
      </c>
      <c r="B348" s="6" t="s">
        <v>407</v>
      </c>
      <c r="C348" s="3" t="s">
        <v>351</v>
      </c>
      <c r="D348" s="13">
        <v>3000</v>
      </c>
      <c r="E348" s="9" t="s">
        <v>352</v>
      </c>
      <c r="G348" s="19">
        <f t="shared" si="14"/>
        <v>3</v>
      </c>
      <c r="R348">
        <v>3</v>
      </c>
    </row>
    <row r="349" spans="1:18" ht="26.25" thickBot="1" x14ac:dyDescent="0.3">
      <c r="A349" s="1">
        <f t="shared" si="15"/>
        <v>345</v>
      </c>
      <c r="B349" s="6" t="s">
        <v>408</v>
      </c>
      <c r="C349" s="3" t="s">
        <v>237</v>
      </c>
      <c r="D349" s="13">
        <v>3000</v>
      </c>
      <c r="E349" s="9">
        <v>1400</v>
      </c>
      <c r="G349" s="19">
        <f t="shared" si="14"/>
        <v>3</v>
      </c>
      <c r="R349">
        <v>3</v>
      </c>
    </row>
    <row r="350" spans="1:18" ht="26.25" thickBot="1" x14ac:dyDescent="0.3">
      <c r="A350" s="1">
        <f t="shared" si="15"/>
        <v>346</v>
      </c>
      <c r="B350" s="6" t="s">
        <v>409</v>
      </c>
      <c r="C350" s="3" t="s">
        <v>209</v>
      </c>
      <c r="D350" s="13">
        <v>3000</v>
      </c>
      <c r="E350" s="9">
        <v>1825</v>
      </c>
      <c r="G350" s="19">
        <f t="shared" si="14"/>
        <v>3</v>
      </c>
      <c r="R350">
        <v>3</v>
      </c>
    </row>
    <row r="351" spans="1:18" ht="26.25" thickBot="1" x14ac:dyDescent="0.3">
      <c r="A351" s="1">
        <f t="shared" si="15"/>
        <v>347</v>
      </c>
      <c r="B351" s="6" t="s">
        <v>410</v>
      </c>
      <c r="C351" s="3" t="s">
        <v>189</v>
      </c>
      <c r="D351" s="13">
        <v>3000</v>
      </c>
      <c r="E351" s="9">
        <v>1725</v>
      </c>
      <c r="G351" s="19">
        <f t="shared" si="14"/>
        <v>3</v>
      </c>
      <c r="R351">
        <v>3</v>
      </c>
    </row>
    <row r="352" spans="1:18" ht="26.25" thickBot="1" x14ac:dyDescent="0.3">
      <c r="A352" s="1">
        <f t="shared" si="15"/>
        <v>348</v>
      </c>
      <c r="B352" s="6" t="s">
        <v>411</v>
      </c>
      <c r="C352" s="3" t="s">
        <v>144</v>
      </c>
      <c r="D352" s="4">
        <v>1500</v>
      </c>
      <c r="E352" s="18">
        <v>3000</v>
      </c>
      <c r="G352" s="19">
        <f t="shared" si="14"/>
        <v>3</v>
      </c>
      <c r="R352">
        <v>3</v>
      </c>
    </row>
    <row r="353" spans="1:18" ht="26.25" thickBot="1" x14ac:dyDescent="0.3">
      <c r="A353" s="1">
        <f t="shared" si="15"/>
        <v>349</v>
      </c>
      <c r="B353" s="6" t="s">
        <v>412</v>
      </c>
      <c r="C353" s="3" t="s">
        <v>175</v>
      </c>
      <c r="D353" s="13">
        <v>3000</v>
      </c>
      <c r="E353" s="9">
        <v>1400</v>
      </c>
      <c r="G353" s="19">
        <f t="shared" si="14"/>
        <v>3</v>
      </c>
      <c r="R353">
        <v>3</v>
      </c>
    </row>
    <row r="354" spans="1:18" ht="26.25" thickBot="1" x14ac:dyDescent="0.3">
      <c r="A354" s="1">
        <f t="shared" si="15"/>
        <v>350</v>
      </c>
      <c r="B354" s="6" t="s">
        <v>413</v>
      </c>
      <c r="C354" s="3" t="s">
        <v>144</v>
      </c>
      <c r="D354" s="3" t="s">
        <v>376</v>
      </c>
      <c r="E354" s="18">
        <v>3000</v>
      </c>
      <c r="G354" s="19">
        <f t="shared" si="14"/>
        <v>3</v>
      </c>
      <c r="R354">
        <v>3</v>
      </c>
    </row>
    <row r="355" spans="1:18" ht="15.75" thickBot="1" x14ac:dyDescent="0.3">
      <c r="A355" s="1">
        <f t="shared" si="15"/>
        <v>351</v>
      </c>
      <c r="B355" s="6" t="s">
        <v>414</v>
      </c>
      <c r="C355" s="3" t="s">
        <v>262</v>
      </c>
      <c r="D355" s="13">
        <v>2750</v>
      </c>
      <c r="E355" s="9">
        <v>1600</v>
      </c>
      <c r="G355" s="19">
        <f t="shared" si="14"/>
        <v>2.75</v>
      </c>
      <c r="R355">
        <v>2.75</v>
      </c>
    </row>
    <row r="356" spans="1:18" ht="15.75" thickBot="1" x14ac:dyDescent="0.3">
      <c r="A356" s="1">
        <f t="shared" si="15"/>
        <v>352</v>
      </c>
      <c r="B356" s="6" t="s">
        <v>415</v>
      </c>
      <c r="C356" s="3" t="s">
        <v>273</v>
      </c>
      <c r="D356" s="13">
        <v>2750</v>
      </c>
      <c r="E356" s="9">
        <v>1400</v>
      </c>
      <c r="G356" s="19">
        <f t="shared" si="14"/>
        <v>2.75</v>
      </c>
      <c r="R356">
        <v>2.75</v>
      </c>
    </row>
    <row r="357" spans="1:18" ht="26.25" thickBot="1" x14ac:dyDescent="0.3">
      <c r="A357" s="1">
        <f t="shared" si="15"/>
        <v>353</v>
      </c>
      <c r="B357" s="6" t="s">
        <v>416</v>
      </c>
      <c r="C357" s="3" t="s">
        <v>180</v>
      </c>
      <c r="D357" s="13">
        <v>2500</v>
      </c>
      <c r="E357" s="9">
        <v>1775</v>
      </c>
      <c r="G357" s="19">
        <f t="shared" si="14"/>
        <v>2.5</v>
      </c>
      <c r="R357">
        <v>2.5</v>
      </c>
    </row>
    <row r="358" spans="1:18" ht="26.25" thickBot="1" x14ac:dyDescent="0.3">
      <c r="A358" s="1">
        <f t="shared" si="15"/>
        <v>354</v>
      </c>
      <c r="B358" s="6" t="s">
        <v>417</v>
      </c>
      <c r="C358" s="3" t="s">
        <v>125</v>
      </c>
      <c r="D358" s="4">
        <v>1500</v>
      </c>
      <c r="E358" s="18">
        <v>2500</v>
      </c>
      <c r="G358" s="19">
        <f t="shared" si="14"/>
        <v>2.5</v>
      </c>
      <c r="R358">
        <v>2.5</v>
      </c>
    </row>
    <row r="359" spans="1:18" ht="26.25" thickBot="1" x14ac:dyDescent="0.3">
      <c r="A359" s="1">
        <f t="shared" si="15"/>
        <v>355</v>
      </c>
      <c r="B359" s="5" t="s">
        <v>418</v>
      </c>
      <c r="C359" s="3" t="s">
        <v>97</v>
      </c>
      <c r="D359" s="13">
        <v>2500</v>
      </c>
      <c r="E359" s="9">
        <v>2150</v>
      </c>
      <c r="G359" s="19">
        <f t="shared" si="14"/>
        <v>2.5</v>
      </c>
      <c r="R359">
        <v>2.5</v>
      </c>
    </row>
    <row r="360" spans="1:18" ht="26.25" thickBot="1" x14ac:dyDescent="0.3">
      <c r="A360" s="1">
        <f t="shared" si="15"/>
        <v>356</v>
      </c>
      <c r="B360" s="6" t="s">
        <v>419</v>
      </c>
      <c r="C360" s="3" t="s">
        <v>175</v>
      </c>
      <c r="D360" s="13">
        <v>2500</v>
      </c>
      <c r="E360" s="9">
        <v>1400</v>
      </c>
      <c r="G360" s="19">
        <f t="shared" si="14"/>
        <v>2.5</v>
      </c>
      <c r="R360">
        <v>2.5</v>
      </c>
    </row>
    <row r="361" spans="1:18" ht="26.25" thickBot="1" x14ac:dyDescent="0.3">
      <c r="A361" s="1">
        <f t="shared" si="15"/>
        <v>357</v>
      </c>
      <c r="B361" s="6" t="s">
        <v>420</v>
      </c>
      <c r="C361" s="3" t="s">
        <v>277</v>
      </c>
      <c r="D361" s="13">
        <v>2500</v>
      </c>
      <c r="E361" s="9" t="s">
        <v>278</v>
      </c>
      <c r="G361" s="19">
        <f t="shared" si="14"/>
        <v>2.5</v>
      </c>
      <c r="R361">
        <v>2.5</v>
      </c>
    </row>
    <row r="362" spans="1:18" ht="26.25" thickBot="1" x14ac:dyDescent="0.3">
      <c r="A362" s="1">
        <f t="shared" si="15"/>
        <v>358</v>
      </c>
      <c r="B362" s="6" t="s">
        <v>421</v>
      </c>
      <c r="C362" s="3" t="s">
        <v>218</v>
      </c>
      <c r="D362" s="13">
        <v>2500</v>
      </c>
      <c r="E362" s="9" t="s">
        <v>219</v>
      </c>
      <c r="G362" s="19">
        <f t="shared" si="14"/>
        <v>2.5</v>
      </c>
      <c r="R362">
        <v>2.5</v>
      </c>
    </row>
    <row r="363" spans="1:18" ht="15.75" thickBot="1" x14ac:dyDescent="0.3">
      <c r="A363" s="1">
        <f t="shared" si="15"/>
        <v>359</v>
      </c>
      <c r="B363" s="6" t="s">
        <v>422</v>
      </c>
      <c r="C363" s="3" t="s">
        <v>125</v>
      </c>
      <c r="D363" s="4">
        <v>1000</v>
      </c>
      <c r="E363" s="18">
        <v>2500</v>
      </c>
      <c r="G363" s="19">
        <f t="shared" si="14"/>
        <v>2.5</v>
      </c>
      <c r="R363">
        <v>2.5</v>
      </c>
    </row>
    <row r="364" spans="1:18" ht="15.75" thickBot="1" x14ac:dyDescent="0.3">
      <c r="A364" s="1">
        <f t="shared" si="15"/>
        <v>360</v>
      </c>
      <c r="B364" s="6" t="s">
        <v>423</v>
      </c>
      <c r="C364" s="3" t="s">
        <v>257</v>
      </c>
      <c r="D364" s="13">
        <v>2500</v>
      </c>
      <c r="E364" s="9">
        <v>1450</v>
      </c>
      <c r="G364" s="19">
        <f t="shared" si="14"/>
        <v>2.5</v>
      </c>
      <c r="R364">
        <v>2.5</v>
      </c>
    </row>
    <row r="365" spans="1:18" ht="15.75" thickBot="1" x14ac:dyDescent="0.3">
      <c r="A365" s="1">
        <f t="shared" si="15"/>
        <v>361</v>
      </c>
      <c r="B365" s="6" t="s">
        <v>424</v>
      </c>
      <c r="C365" s="3" t="s">
        <v>351</v>
      </c>
      <c r="D365" s="13">
        <v>2250</v>
      </c>
      <c r="E365" s="9" t="s">
        <v>352</v>
      </c>
      <c r="G365" s="19">
        <f t="shared" si="14"/>
        <v>2.25</v>
      </c>
      <c r="R365">
        <v>2.25</v>
      </c>
    </row>
    <row r="366" spans="1:18" ht="15.75" thickBot="1" x14ac:dyDescent="0.3">
      <c r="A366" s="1">
        <f t="shared" si="15"/>
        <v>362</v>
      </c>
      <c r="B366" s="6" t="s">
        <v>425</v>
      </c>
      <c r="C366" s="3" t="s">
        <v>277</v>
      </c>
      <c r="D366" s="13">
        <v>2250</v>
      </c>
      <c r="E366" s="9" t="s">
        <v>278</v>
      </c>
      <c r="G366" s="19">
        <f t="shared" si="14"/>
        <v>2.25</v>
      </c>
      <c r="R366">
        <v>2.25</v>
      </c>
    </row>
    <row r="367" spans="1:18" ht="15.75" thickBot="1" x14ac:dyDescent="0.3">
      <c r="A367" s="1">
        <f t="shared" si="15"/>
        <v>363</v>
      </c>
      <c r="B367" s="6" t="s">
        <v>426</v>
      </c>
      <c r="C367" s="3" t="s">
        <v>273</v>
      </c>
      <c r="D367" s="13">
        <v>2250</v>
      </c>
      <c r="E367" s="9">
        <v>1400</v>
      </c>
      <c r="G367" s="19">
        <f t="shared" si="14"/>
        <v>2.25</v>
      </c>
      <c r="R367">
        <v>2.25</v>
      </c>
    </row>
    <row r="368" spans="1:18" ht="26.25" thickBot="1" x14ac:dyDescent="0.3">
      <c r="A368" s="1">
        <f t="shared" si="15"/>
        <v>364</v>
      </c>
      <c r="B368" s="6" t="s">
        <v>427</v>
      </c>
      <c r="C368" s="3" t="s">
        <v>218</v>
      </c>
      <c r="D368" s="13">
        <v>2250</v>
      </c>
      <c r="E368" s="9" t="s">
        <v>219</v>
      </c>
      <c r="G368" s="19">
        <f t="shared" si="14"/>
        <v>2.25</v>
      </c>
      <c r="R368">
        <v>2.25</v>
      </c>
    </row>
    <row r="369" spans="1:18" ht="15.75" thickBot="1" x14ac:dyDescent="0.3">
      <c r="A369" s="1">
        <f t="shared" si="15"/>
        <v>365</v>
      </c>
      <c r="B369" s="6" t="s">
        <v>428</v>
      </c>
      <c r="C369" s="3" t="s">
        <v>172</v>
      </c>
      <c r="D369" s="13">
        <v>2250</v>
      </c>
      <c r="E369" s="9">
        <v>1625</v>
      </c>
      <c r="G369" s="19">
        <f t="shared" si="14"/>
        <v>2.25</v>
      </c>
      <c r="R369">
        <v>2.25</v>
      </c>
    </row>
    <row r="370" spans="1:18" ht="39" thickBot="1" x14ac:dyDescent="0.3">
      <c r="A370" s="1">
        <f t="shared" si="15"/>
        <v>366</v>
      </c>
      <c r="B370" s="5" t="s">
        <v>429</v>
      </c>
      <c r="C370" s="3" t="s">
        <v>97</v>
      </c>
      <c r="D370" s="4">
        <v>1000</v>
      </c>
      <c r="E370" s="18">
        <v>2150</v>
      </c>
      <c r="G370" s="19">
        <f t="shared" si="14"/>
        <v>2.15</v>
      </c>
      <c r="R370">
        <v>2.15</v>
      </c>
    </row>
    <row r="371" spans="1:18" ht="26.25" thickBot="1" x14ac:dyDescent="0.3">
      <c r="A371" s="1">
        <f t="shared" si="15"/>
        <v>367</v>
      </c>
      <c r="B371" s="5" t="s">
        <v>430</v>
      </c>
      <c r="C371" s="3" t="s">
        <v>97</v>
      </c>
      <c r="D371" s="4">
        <v>1000</v>
      </c>
      <c r="E371" s="18">
        <v>2150</v>
      </c>
      <c r="G371" s="19">
        <f t="shared" si="14"/>
        <v>2.15</v>
      </c>
      <c r="R371">
        <v>2.15</v>
      </c>
    </row>
    <row r="372" spans="1:18" ht="15.75" thickBot="1" x14ac:dyDescent="0.3">
      <c r="A372" s="1">
        <f t="shared" si="15"/>
        <v>368</v>
      </c>
      <c r="B372" s="5" t="s">
        <v>431</v>
      </c>
      <c r="C372" s="3" t="s">
        <v>97</v>
      </c>
      <c r="D372" s="4">
        <v>1500</v>
      </c>
      <c r="E372" s="18">
        <v>2150</v>
      </c>
      <c r="G372" s="19">
        <f t="shared" si="14"/>
        <v>2.15</v>
      </c>
      <c r="R372">
        <v>2.15</v>
      </c>
    </row>
    <row r="373" spans="1:18" ht="26.25" thickBot="1" x14ac:dyDescent="0.3">
      <c r="A373" s="1">
        <f t="shared" si="15"/>
        <v>369</v>
      </c>
      <c r="B373" s="5" t="s">
        <v>432</v>
      </c>
      <c r="C373" s="3" t="s">
        <v>97</v>
      </c>
      <c r="D373" s="3" t="s">
        <v>247</v>
      </c>
      <c r="E373" s="18">
        <v>2150</v>
      </c>
      <c r="G373" s="19">
        <f t="shared" si="14"/>
        <v>2.15</v>
      </c>
      <c r="R373">
        <v>2.15</v>
      </c>
    </row>
    <row r="374" spans="1:18" ht="26.25" thickBot="1" x14ac:dyDescent="0.3">
      <c r="A374" s="1">
        <f t="shared" si="15"/>
        <v>370</v>
      </c>
      <c r="B374" s="6" t="s">
        <v>433</v>
      </c>
      <c r="C374" s="3" t="s">
        <v>209</v>
      </c>
      <c r="D374" s="13">
        <v>2000</v>
      </c>
      <c r="E374" s="9">
        <v>1825</v>
      </c>
      <c r="G374" s="19">
        <f t="shared" si="14"/>
        <v>2</v>
      </c>
      <c r="R374">
        <v>2</v>
      </c>
    </row>
    <row r="375" spans="1:18" ht="15.75" thickBot="1" x14ac:dyDescent="0.3">
      <c r="A375" s="1">
        <f t="shared" si="15"/>
        <v>371</v>
      </c>
      <c r="B375" s="6" t="s">
        <v>434</v>
      </c>
      <c r="C375" s="3" t="s">
        <v>216</v>
      </c>
      <c r="D375" s="13">
        <v>2000</v>
      </c>
      <c r="E375" s="9">
        <v>1616</v>
      </c>
      <c r="G375" s="19">
        <f t="shared" si="14"/>
        <v>2</v>
      </c>
      <c r="R375">
        <v>2</v>
      </c>
    </row>
    <row r="376" spans="1:18" ht="15.75" thickBot="1" x14ac:dyDescent="0.3">
      <c r="A376" s="1">
        <f t="shared" si="15"/>
        <v>372</v>
      </c>
      <c r="B376" s="6" t="s">
        <v>435</v>
      </c>
      <c r="C376" s="3" t="s">
        <v>273</v>
      </c>
      <c r="D376" s="13">
        <v>2000</v>
      </c>
      <c r="E376" s="9">
        <v>1400</v>
      </c>
      <c r="G376" s="19">
        <f t="shared" si="14"/>
        <v>2</v>
      </c>
      <c r="R376">
        <v>2</v>
      </c>
    </row>
    <row r="377" spans="1:18" ht="26.25" thickBot="1" x14ac:dyDescent="0.3">
      <c r="A377" s="1">
        <f t="shared" si="15"/>
        <v>373</v>
      </c>
      <c r="B377" s="6" t="s">
        <v>436</v>
      </c>
      <c r="C377" s="3" t="s">
        <v>167</v>
      </c>
      <c r="D377" s="4">
        <v>1500</v>
      </c>
      <c r="E377" s="18">
        <v>2000</v>
      </c>
      <c r="G377" s="19">
        <f t="shared" si="14"/>
        <v>2</v>
      </c>
      <c r="R377">
        <v>2</v>
      </c>
    </row>
    <row r="378" spans="1:18" ht="26.25" thickBot="1" x14ac:dyDescent="0.3">
      <c r="A378" s="1">
        <f t="shared" si="15"/>
        <v>374</v>
      </c>
      <c r="B378" s="6" t="s">
        <v>437</v>
      </c>
      <c r="C378" s="3" t="s">
        <v>189</v>
      </c>
      <c r="D378" s="13">
        <v>2000</v>
      </c>
      <c r="E378" s="9">
        <v>1725</v>
      </c>
      <c r="G378" s="19">
        <f t="shared" si="14"/>
        <v>2</v>
      </c>
      <c r="R378">
        <v>2</v>
      </c>
    </row>
    <row r="379" spans="1:18" ht="15.75" thickBot="1" x14ac:dyDescent="0.3">
      <c r="A379" s="1">
        <f t="shared" si="15"/>
        <v>375</v>
      </c>
      <c r="B379" s="6" t="s">
        <v>438</v>
      </c>
      <c r="C379" s="3" t="s">
        <v>193</v>
      </c>
      <c r="D379" s="13">
        <v>2000</v>
      </c>
      <c r="E379" s="9">
        <v>1625</v>
      </c>
      <c r="G379" s="19">
        <f t="shared" si="14"/>
        <v>2</v>
      </c>
      <c r="R379">
        <v>2</v>
      </c>
    </row>
    <row r="380" spans="1:18" ht="15.75" thickBot="1" x14ac:dyDescent="0.3">
      <c r="A380" s="1">
        <f t="shared" si="15"/>
        <v>376</v>
      </c>
      <c r="B380" s="6" t="s">
        <v>439</v>
      </c>
      <c r="C380" s="3" t="s">
        <v>216</v>
      </c>
      <c r="D380" s="13">
        <v>2000</v>
      </c>
      <c r="E380" s="9">
        <v>1616</v>
      </c>
      <c r="G380" s="19">
        <f t="shared" si="14"/>
        <v>2</v>
      </c>
      <c r="R380">
        <v>2</v>
      </c>
    </row>
    <row r="381" spans="1:18" ht="39" thickBot="1" x14ac:dyDescent="0.3">
      <c r="A381" s="1">
        <f t="shared" si="15"/>
        <v>377</v>
      </c>
      <c r="B381" s="6" t="s">
        <v>440</v>
      </c>
      <c r="C381" s="3" t="s">
        <v>170</v>
      </c>
      <c r="D381" s="13">
        <v>2000</v>
      </c>
      <c r="E381" s="9">
        <v>1408</v>
      </c>
      <c r="G381" s="19">
        <f t="shared" si="14"/>
        <v>2</v>
      </c>
      <c r="R381">
        <v>2</v>
      </c>
    </row>
    <row r="382" spans="1:18" ht="51.75" thickBot="1" x14ac:dyDescent="0.3">
      <c r="A382" s="1">
        <f t="shared" si="15"/>
        <v>378</v>
      </c>
      <c r="B382" s="6" t="s">
        <v>441</v>
      </c>
      <c r="C382" s="3" t="s">
        <v>186</v>
      </c>
      <c r="D382" s="13">
        <v>2000</v>
      </c>
      <c r="E382" s="9">
        <v>1750</v>
      </c>
      <c r="G382" s="19">
        <f t="shared" si="14"/>
        <v>2</v>
      </c>
      <c r="R382">
        <v>2</v>
      </c>
    </row>
    <row r="383" spans="1:18" ht="26.25" thickBot="1" x14ac:dyDescent="0.3">
      <c r="A383" s="1">
        <f t="shared" si="15"/>
        <v>379</v>
      </c>
      <c r="B383" s="6" t="s">
        <v>442</v>
      </c>
      <c r="C383" s="3" t="s">
        <v>237</v>
      </c>
      <c r="D383" s="13">
        <v>2000</v>
      </c>
      <c r="E383" s="9">
        <v>1400</v>
      </c>
      <c r="G383" s="19">
        <f t="shared" si="14"/>
        <v>2</v>
      </c>
      <c r="R383">
        <v>2</v>
      </c>
    </row>
    <row r="384" spans="1:18" ht="26.25" thickBot="1" x14ac:dyDescent="0.3">
      <c r="A384" s="1">
        <f t="shared" si="15"/>
        <v>380</v>
      </c>
      <c r="B384" s="6" t="s">
        <v>443</v>
      </c>
      <c r="C384" s="3" t="s">
        <v>180</v>
      </c>
      <c r="D384" s="13">
        <v>2000</v>
      </c>
      <c r="E384" s="9">
        <v>1775</v>
      </c>
      <c r="G384" s="19">
        <f t="shared" si="14"/>
        <v>2</v>
      </c>
      <c r="R384">
        <v>2</v>
      </c>
    </row>
    <row r="385" spans="1:18" ht="15.75" thickBot="1" x14ac:dyDescent="0.3">
      <c r="A385" s="1">
        <f t="shared" si="15"/>
        <v>381</v>
      </c>
      <c r="B385" s="6" t="s">
        <v>444</v>
      </c>
      <c r="C385" s="3" t="s">
        <v>216</v>
      </c>
      <c r="D385" s="13">
        <v>2000</v>
      </c>
      <c r="E385" s="9">
        <v>1616</v>
      </c>
      <c r="G385" s="19">
        <f t="shared" si="14"/>
        <v>2</v>
      </c>
      <c r="R385">
        <v>2</v>
      </c>
    </row>
    <row r="386" spans="1:18" ht="26.25" thickBot="1" x14ac:dyDescent="0.3">
      <c r="A386" s="1">
        <f t="shared" si="15"/>
        <v>382</v>
      </c>
      <c r="B386" s="6" t="s">
        <v>445</v>
      </c>
      <c r="C386" s="3" t="s">
        <v>170</v>
      </c>
      <c r="D386" s="13">
        <v>2000</v>
      </c>
      <c r="E386" s="9">
        <v>1408</v>
      </c>
      <c r="G386" s="19">
        <f t="shared" si="14"/>
        <v>2</v>
      </c>
      <c r="R386">
        <v>2</v>
      </c>
    </row>
    <row r="387" spans="1:18" ht="15.75" thickBot="1" x14ac:dyDescent="0.3">
      <c r="A387" s="1">
        <f t="shared" si="15"/>
        <v>383</v>
      </c>
      <c r="B387" s="6" t="s">
        <v>446</v>
      </c>
      <c r="C387" s="3" t="s">
        <v>237</v>
      </c>
      <c r="D387" s="13">
        <v>2000</v>
      </c>
      <c r="E387" s="9">
        <v>1400</v>
      </c>
      <c r="G387" s="19">
        <f t="shared" si="14"/>
        <v>2</v>
      </c>
      <c r="R387">
        <v>2</v>
      </c>
    </row>
    <row r="388" spans="1:18" ht="26.25" thickBot="1" x14ac:dyDescent="0.3">
      <c r="A388" s="1">
        <f t="shared" si="15"/>
        <v>384</v>
      </c>
      <c r="B388" s="6" t="s">
        <v>447</v>
      </c>
      <c r="C388" s="3" t="s">
        <v>167</v>
      </c>
      <c r="D388" s="4">
        <v>1000</v>
      </c>
      <c r="E388" s="18">
        <v>2000</v>
      </c>
      <c r="G388" s="19">
        <f t="shared" si="14"/>
        <v>2</v>
      </c>
      <c r="R388">
        <v>2</v>
      </c>
    </row>
    <row r="389" spans="1:18" ht="26.25" thickBot="1" x14ac:dyDescent="0.3">
      <c r="A389" s="1">
        <f t="shared" si="15"/>
        <v>385</v>
      </c>
      <c r="B389" s="6" t="s">
        <v>448</v>
      </c>
      <c r="C389" s="3" t="s">
        <v>167</v>
      </c>
      <c r="D389" s="3" t="s">
        <v>247</v>
      </c>
      <c r="E389" s="18">
        <v>2000</v>
      </c>
      <c r="G389" s="19">
        <f t="shared" si="14"/>
        <v>2</v>
      </c>
      <c r="R389">
        <v>2</v>
      </c>
    </row>
    <row r="390" spans="1:18" ht="26.25" thickBot="1" x14ac:dyDescent="0.3">
      <c r="A390" s="1">
        <f t="shared" si="15"/>
        <v>386</v>
      </c>
      <c r="B390" s="6" t="s">
        <v>449</v>
      </c>
      <c r="C390" s="3" t="s">
        <v>209</v>
      </c>
      <c r="D390" s="4">
        <v>1000</v>
      </c>
      <c r="E390" s="18">
        <v>1825</v>
      </c>
      <c r="G390" s="19">
        <f t="shared" ref="G390:G437" si="16">+MAX(D390,E390)/1000</f>
        <v>1.825</v>
      </c>
      <c r="R390">
        <v>1.825</v>
      </c>
    </row>
    <row r="391" spans="1:18" ht="26.25" thickBot="1" x14ac:dyDescent="0.3">
      <c r="A391" s="1">
        <f t="shared" ref="A391:A437" si="17">+A390+1</f>
        <v>387</v>
      </c>
      <c r="B391" s="6" t="s">
        <v>450</v>
      </c>
      <c r="C391" s="3" t="s">
        <v>180</v>
      </c>
      <c r="D391" s="4">
        <v>1000</v>
      </c>
      <c r="E391" s="18">
        <v>1775</v>
      </c>
      <c r="G391" s="19">
        <f t="shared" si="16"/>
        <v>1.7749999999999999</v>
      </c>
      <c r="R391">
        <v>1.7749999999999999</v>
      </c>
    </row>
    <row r="392" spans="1:18" ht="15.75" thickBot="1" x14ac:dyDescent="0.3">
      <c r="A392" s="1">
        <f t="shared" si="17"/>
        <v>388</v>
      </c>
      <c r="B392" s="6" t="s">
        <v>451</v>
      </c>
      <c r="C392" s="3" t="s">
        <v>180</v>
      </c>
      <c r="D392" s="4">
        <v>1000</v>
      </c>
      <c r="E392" s="18">
        <v>1775</v>
      </c>
      <c r="G392" s="19">
        <f t="shared" si="16"/>
        <v>1.7749999999999999</v>
      </c>
      <c r="R392">
        <v>1.7749999999999999</v>
      </c>
    </row>
    <row r="393" spans="1:18" ht="26.25" thickBot="1" x14ac:dyDescent="0.3">
      <c r="A393" s="1">
        <f t="shared" si="17"/>
        <v>389</v>
      </c>
      <c r="B393" s="6" t="s">
        <v>452</v>
      </c>
      <c r="C393" s="3" t="s">
        <v>180</v>
      </c>
      <c r="D393" s="4">
        <v>1000</v>
      </c>
      <c r="E393" s="18">
        <v>1775</v>
      </c>
      <c r="G393" s="19">
        <f t="shared" si="16"/>
        <v>1.7749999999999999</v>
      </c>
      <c r="R393">
        <v>1.7749999999999999</v>
      </c>
    </row>
    <row r="394" spans="1:18" ht="15.75" thickBot="1" x14ac:dyDescent="0.3">
      <c r="A394" s="1">
        <f t="shared" si="17"/>
        <v>390</v>
      </c>
      <c r="B394" s="6" t="s">
        <v>453</v>
      </c>
      <c r="C394" s="3" t="s">
        <v>180</v>
      </c>
      <c r="D394" s="3" t="s">
        <v>376</v>
      </c>
      <c r="E394" s="18">
        <v>1775</v>
      </c>
      <c r="G394" s="19">
        <f t="shared" si="16"/>
        <v>1.7749999999999999</v>
      </c>
      <c r="R394">
        <v>1.7749999999999999</v>
      </c>
    </row>
    <row r="395" spans="1:18" ht="26.25" thickBot="1" x14ac:dyDescent="0.3">
      <c r="A395" s="1">
        <f t="shared" si="17"/>
        <v>391</v>
      </c>
      <c r="B395" s="6" t="s">
        <v>454</v>
      </c>
      <c r="C395" s="3" t="s">
        <v>180</v>
      </c>
      <c r="D395" s="3" t="s">
        <v>247</v>
      </c>
      <c r="E395" s="18">
        <v>1775</v>
      </c>
      <c r="G395" s="19">
        <f t="shared" si="16"/>
        <v>1.7749999999999999</v>
      </c>
      <c r="R395">
        <v>1.7749999999999999</v>
      </c>
    </row>
    <row r="396" spans="1:18" ht="39" thickBot="1" x14ac:dyDescent="0.3">
      <c r="A396" s="1">
        <f t="shared" si="17"/>
        <v>392</v>
      </c>
      <c r="B396" s="6" t="s">
        <v>455</v>
      </c>
      <c r="C396" s="3" t="s">
        <v>186</v>
      </c>
      <c r="D396" s="4">
        <v>1000</v>
      </c>
      <c r="E396" s="18">
        <v>1750</v>
      </c>
      <c r="G396" s="19">
        <f t="shared" si="16"/>
        <v>1.75</v>
      </c>
      <c r="R396">
        <v>1.75</v>
      </c>
    </row>
    <row r="397" spans="1:18" ht="26.25" thickBot="1" x14ac:dyDescent="0.3">
      <c r="A397" s="1">
        <f t="shared" si="17"/>
        <v>393</v>
      </c>
      <c r="B397" s="6" t="s">
        <v>456</v>
      </c>
      <c r="C397" s="3" t="s">
        <v>186</v>
      </c>
      <c r="D397" s="4">
        <v>1250</v>
      </c>
      <c r="E397" s="18">
        <v>1750</v>
      </c>
      <c r="G397" s="19">
        <f t="shared" si="16"/>
        <v>1.75</v>
      </c>
      <c r="R397">
        <v>1.75</v>
      </c>
    </row>
    <row r="398" spans="1:18" ht="39" thickBot="1" x14ac:dyDescent="0.3">
      <c r="A398" s="1">
        <f t="shared" si="17"/>
        <v>394</v>
      </c>
      <c r="B398" s="6" t="s">
        <v>457</v>
      </c>
      <c r="C398" s="3" t="s">
        <v>186</v>
      </c>
      <c r="D398" s="4">
        <v>1000</v>
      </c>
      <c r="E398" s="18">
        <v>1750</v>
      </c>
      <c r="G398" s="19">
        <f t="shared" si="16"/>
        <v>1.75</v>
      </c>
      <c r="R398">
        <v>1.75</v>
      </c>
    </row>
    <row r="399" spans="1:18" ht="26.25" thickBot="1" x14ac:dyDescent="0.3">
      <c r="A399" s="1">
        <f t="shared" si="17"/>
        <v>395</v>
      </c>
      <c r="B399" s="6" t="s">
        <v>458</v>
      </c>
      <c r="C399" s="3" t="s">
        <v>186</v>
      </c>
      <c r="D399" s="4">
        <v>1500</v>
      </c>
      <c r="E399" s="18">
        <v>1750</v>
      </c>
      <c r="G399" s="19">
        <f t="shared" si="16"/>
        <v>1.75</v>
      </c>
      <c r="R399">
        <v>1.75</v>
      </c>
    </row>
    <row r="400" spans="1:18" ht="15.75" thickBot="1" x14ac:dyDescent="0.3">
      <c r="A400" s="1">
        <f t="shared" si="17"/>
        <v>396</v>
      </c>
      <c r="B400" s="6" t="s">
        <v>459</v>
      </c>
      <c r="C400" s="3" t="s">
        <v>189</v>
      </c>
      <c r="D400" s="3" t="s">
        <v>247</v>
      </c>
      <c r="E400" s="18">
        <v>1725</v>
      </c>
      <c r="G400" s="19">
        <f t="shared" si="16"/>
        <v>1.7250000000000001</v>
      </c>
      <c r="R400">
        <v>1.7250000000000001</v>
      </c>
    </row>
    <row r="401" spans="1:18" ht="15.75" thickBot="1" x14ac:dyDescent="0.3">
      <c r="A401" s="1">
        <f t="shared" si="17"/>
        <v>397</v>
      </c>
      <c r="B401" s="6" t="s">
        <v>460</v>
      </c>
      <c r="C401" s="3" t="s">
        <v>307</v>
      </c>
      <c r="D401" s="4">
        <v>1000</v>
      </c>
      <c r="E401" s="18">
        <v>1633</v>
      </c>
      <c r="G401" s="19">
        <f t="shared" si="16"/>
        <v>1.633</v>
      </c>
      <c r="R401">
        <v>1.633</v>
      </c>
    </row>
    <row r="402" spans="1:18" ht="15.75" thickBot="1" x14ac:dyDescent="0.3">
      <c r="A402" s="1">
        <f t="shared" si="17"/>
        <v>398</v>
      </c>
      <c r="B402" s="6" t="s">
        <v>461</v>
      </c>
      <c r="C402" s="3" t="s">
        <v>307</v>
      </c>
      <c r="D402" s="4">
        <v>1000</v>
      </c>
      <c r="E402" s="18">
        <v>1633</v>
      </c>
      <c r="G402" s="19">
        <f t="shared" si="16"/>
        <v>1.633</v>
      </c>
      <c r="R402">
        <v>1.633</v>
      </c>
    </row>
    <row r="403" spans="1:18" ht="15.75" thickBot="1" x14ac:dyDescent="0.3">
      <c r="A403" s="1">
        <f t="shared" si="17"/>
        <v>399</v>
      </c>
      <c r="B403" s="6" t="s">
        <v>462</v>
      </c>
      <c r="C403" s="3" t="s">
        <v>307</v>
      </c>
      <c r="D403" s="4">
        <v>1500</v>
      </c>
      <c r="E403" s="18">
        <v>1633</v>
      </c>
      <c r="G403" s="19">
        <f t="shared" si="16"/>
        <v>1.633</v>
      </c>
      <c r="R403">
        <v>1.633</v>
      </c>
    </row>
    <row r="404" spans="1:18" ht="15.75" thickBot="1" x14ac:dyDescent="0.3">
      <c r="A404" s="1">
        <f t="shared" si="17"/>
        <v>400</v>
      </c>
      <c r="B404" s="6" t="s">
        <v>463</v>
      </c>
      <c r="C404" s="3" t="s">
        <v>307</v>
      </c>
      <c r="D404" s="3" t="s">
        <v>376</v>
      </c>
      <c r="E404" s="18">
        <v>1633</v>
      </c>
      <c r="G404" s="19">
        <f t="shared" si="16"/>
        <v>1.633</v>
      </c>
      <c r="R404">
        <v>1.633</v>
      </c>
    </row>
    <row r="405" spans="1:18" ht="26.25" thickBot="1" x14ac:dyDescent="0.3">
      <c r="A405" s="1">
        <f t="shared" si="17"/>
        <v>401</v>
      </c>
      <c r="B405" s="6" t="s">
        <v>464</v>
      </c>
      <c r="C405" s="3" t="s">
        <v>193</v>
      </c>
      <c r="D405" s="4">
        <v>1500</v>
      </c>
      <c r="E405" s="18">
        <v>1625</v>
      </c>
      <c r="G405" s="19">
        <f t="shared" si="16"/>
        <v>1.625</v>
      </c>
      <c r="R405">
        <v>1.625</v>
      </c>
    </row>
    <row r="406" spans="1:18" ht="26.25" thickBot="1" x14ac:dyDescent="0.3">
      <c r="A406" s="1">
        <f t="shared" si="17"/>
        <v>402</v>
      </c>
      <c r="B406" s="6" t="s">
        <v>465</v>
      </c>
      <c r="C406" s="3" t="s">
        <v>172</v>
      </c>
      <c r="D406" s="4">
        <v>1000</v>
      </c>
      <c r="E406" s="18">
        <v>1625</v>
      </c>
      <c r="G406" s="19">
        <f t="shared" si="16"/>
        <v>1.625</v>
      </c>
      <c r="R406">
        <v>1.625</v>
      </c>
    </row>
    <row r="407" spans="1:18" ht="26.25" thickBot="1" x14ac:dyDescent="0.3">
      <c r="A407" s="1">
        <f t="shared" si="17"/>
        <v>403</v>
      </c>
      <c r="B407" s="6" t="s">
        <v>466</v>
      </c>
      <c r="C407" s="3" t="s">
        <v>193</v>
      </c>
      <c r="D407" s="4">
        <v>1250</v>
      </c>
      <c r="E407" s="18">
        <v>1625</v>
      </c>
      <c r="G407" s="19">
        <f t="shared" si="16"/>
        <v>1.625</v>
      </c>
      <c r="R407">
        <v>1.625</v>
      </c>
    </row>
    <row r="408" spans="1:18" ht="39" thickBot="1" x14ac:dyDescent="0.3">
      <c r="A408" s="1">
        <f t="shared" si="17"/>
        <v>404</v>
      </c>
      <c r="B408" s="6" t="s">
        <v>467</v>
      </c>
      <c r="C408" s="3" t="s">
        <v>172</v>
      </c>
      <c r="D408" s="4">
        <v>1000</v>
      </c>
      <c r="E408" s="18">
        <v>1625</v>
      </c>
      <c r="G408" s="19">
        <f t="shared" si="16"/>
        <v>1.625</v>
      </c>
      <c r="R408">
        <v>1.625</v>
      </c>
    </row>
    <row r="409" spans="1:18" ht="26.25" thickBot="1" x14ac:dyDescent="0.3">
      <c r="A409" s="1">
        <f t="shared" si="17"/>
        <v>405</v>
      </c>
      <c r="B409" s="6" t="s">
        <v>468</v>
      </c>
      <c r="C409" s="3" t="s">
        <v>193</v>
      </c>
      <c r="D409" s="4">
        <v>1250</v>
      </c>
      <c r="E409" s="18">
        <v>1625</v>
      </c>
      <c r="G409" s="19">
        <f t="shared" si="16"/>
        <v>1.625</v>
      </c>
      <c r="R409">
        <v>1.625</v>
      </c>
    </row>
    <row r="410" spans="1:18" ht="26.25" thickBot="1" x14ac:dyDescent="0.3">
      <c r="A410" s="1">
        <f t="shared" si="17"/>
        <v>406</v>
      </c>
      <c r="B410" s="6" t="s">
        <v>469</v>
      </c>
      <c r="C410" s="3" t="s">
        <v>216</v>
      </c>
      <c r="D410" s="4">
        <v>1250</v>
      </c>
      <c r="E410" s="18">
        <v>1616</v>
      </c>
      <c r="G410" s="19">
        <f t="shared" si="16"/>
        <v>1.6160000000000001</v>
      </c>
      <c r="R410">
        <v>1.6160000000000001</v>
      </c>
    </row>
    <row r="411" spans="1:18" ht="15.75" thickBot="1" x14ac:dyDescent="0.3">
      <c r="A411" s="1">
        <f t="shared" si="17"/>
        <v>407</v>
      </c>
      <c r="B411" s="6" t="s">
        <v>470</v>
      </c>
      <c r="C411" s="3" t="s">
        <v>216</v>
      </c>
      <c r="D411" s="4">
        <v>1000</v>
      </c>
      <c r="E411" s="18">
        <v>1616</v>
      </c>
      <c r="G411" s="19">
        <f t="shared" si="16"/>
        <v>1.6160000000000001</v>
      </c>
      <c r="R411">
        <v>1.6160000000000001</v>
      </c>
    </row>
    <row r="412" spans="1:18" ht="26.25" thickBot="1" x14ac:dyDescent="0.3">
      <c r="A412" s="1">
        <f t="shared" si="17"/>
        <v>408</v>
      </c>
      <c r="B412" s="6" t="s">
        <v>471</v>
      </c>
      <c r="C412" s="3" t="s">
        <v>262</v>
      </c>
      <c r="D412" s="4">
        <v>1500</v>
      </c>
      <c r="E412" s="18">
        <v>1600</v>
      </c>
      <c r="G412" s="19">
        <f t="shared" si="16"/>
        <v>1.6</v>
      </c>
      <c r="R412">
        <v>1.6</v>
      </c>
    </row>
    <row r="413" spans="1:18" ht="26.25" thickBot="1" x14ac:dyDescent="0.3">
      <c r="A413" s="1">
        <f t="shared" si="17"/>
        <v>409</v>
      </c>
      <c r="B413" s="6" t="s">
        <v>472</v>
      </c>
      <c r="C413" s="3" t="s">
        <v>262</v>
      </c>
      <c r="D413" s="4">
        <v>1000</v>
      </c>
      <c r="E413" s="18">
        <v>1600</v>
      </c>
      <c r="G413" s="19">
        <f t="shared" si="16"/>
        <v>1.6</v>
      </c>
      <c r="R413">
        <v>1.6</v>
      </c>
    </row>
    <row r="414" spans="1:18" ht="26.25" thickBot="1" x14ac:dyDescent="0.3">
      <c r="A414" s="1">
        <f t="shared" si="17"/>
        <v>410</v>
      </c>
      <c r="B414" s="6" t="s">
        <v>473</v>
      </c>
      <c r="C414" s="3" t="s">
        <v>175</v>
      </c>
      <c r="D414" s="13">
        <v>1500</v>
      </c>
      <c r="E414" s="9">
        <v>1400</v>
      </c>
      <c r="G414" s="19">
        <f t="shared" si="16"/>
        <v>1.5</v>
      </c>
      <c r="R414">
        <v>1.5</v>
      </c>
    </row>
    <row r="415" spans="1:18" ht="26.25" thickBot="1" x14ac:dyDescent="0.3">
      <c r="A415" s="1">
        <f t="shared" si="17"/>
        <v>411</v>
      </c>
      <c r="B415" s="6" t="s">
        <v>474</v>
      </c>
      <c r="C415" s="3" t="s">
        <v>175</v>
      </c>
      <c r="D415" s="13">
        <v>1500</v>
      </c>
      <c r="E415" s="9">
        <v>1400</v>
      </c>
      <c r="G415" s="19">
        <f t="shared" si="16"/>
        <v>1.5</v>
      </c>
      <c r="R415">
        <v>1.5</v>
      </c>
    </row>
    <row r="416" spans="1:18" ht="15.75" thickBot="1" x14ac:dyDescent="0.3">
      <c r="A416" s="1">
        <f t="shared" si="17"/>
        <v>412</v>
      </c>
      <c r="B416" s="6" t="s">
        <v>475</v>
      </c>
      <c r="C416" s="3" t="s">
        <v>170</v>
      </c>
      <c r="D416" s="3" t="s">
        <v>376</v>
      </c>
      <c r="E416" s="18">
        <v>1408</v>
      </c>
      <c r="G416" s="19">
        <f t="shared" si="16"/>
        <v>1.4079999999999999</v>
      </c>
      <c r="R416">
        <v>1.4079999999999999</v>
      </c>
    </row>
    <row r="417" spans="1:18" ht="15.75" thickBot="1" x14ac:dyDescent="0.3">
      <c r="A417" s="1">
        <f t="shared" si="17"/>
        <v>413</v>
      </c>
      <c r="B417" s="6" t="s">
        <v>476</v>
      </c>
      <c r="C417" s="3" t="s">
        <v>237</v>
      </c>
      <c r="D417" s="4">
        <v>1000</v>
      </c>
      <c r="E417" s="18">
        <v>1400</v>
      </c>
      <c r="G417" s="19">
        <f t="shared" si="16"/>
        <v>1.4</v>
      </c>
      <c r="R417">
        <v>1.4</v>
      </c>
    </row>
    <row r="418" spans="1:18" ht="15.75" thickBot="1" x14ac:dyDescent="0.3">
      <c r="A418" s="1">
        <f t="shared" si="17"/>
        <v>414</v>
      </c>
      <c r="B418" s="6" t="s">
        <v>477</v>
      </c>
      <c r="C418" s="3" t="s">
        <v>175</v>
      </c>
      <c r="D418" s="4">
        <v>1000</v>
      </c>
      <c r="E418" s="18">
        <v>1400</v>
      </c>
      <c r="G418" s="19">
        <f t="shared" si="16"/>
        <v>1.4</v>
      </c>
      <c r="R418">
        <v>1.4</v>
      </c>
    </row>
    <row r="419" spans="1:18" ht="26.25" thickBot="1" x14ac:dyDescent="0.3">
      <c r="A419" s="1">
        <f t="shared" si="17"/>
        <v>415</v>
      </c>
      <c r="B419" s="6" t="s">
        <v>478</v>
      </c>
      <c r="C419" s="3" t="s">
        <v>237</v>
      </c>
      <c r="D419" s="4">
        <v>1000</v>
      </c>
      <c r="E419" s="18">
        <v>1400</v>
      </c>
      <c r="G419" s="19">
        <f t="shared" si="16"/>
        <v>1.4</v>
      </c>
      <c r="R419">
        <v>1.4</v>
      </c>
    </row>
    <row r="420" spans="1:18" ht="15.75" thickBot="1" x14ac:dyDescent="0.3">
      <c r="A420" s="1">
        <f t="shared" si="17"/>
        <v>416</v>
      </c>
      <c r="B420" s="6" t="s">
        <v>479</v>
      </c>
      <c r="C420" s="3" t="s">
        <v>273</v>
      </c>
      <c r="D420" s="4">
        <v>1000</v>
      </c>
      <c r="E420" s="18">
        <v>1400</v>
      </c>
      <c r="G420" s="19">
        <f t="shared" si="16"/>
        <v>1.4</v>
      </c>
      <c r="R420">
        <v>1.4</v>
      </c>
    </row>
    <row r="421" spans="1:18" ht="15.75" thickBot="1" x14ac:dyDescent="0.3">
      <c r="A421" s="1">
        <f t="shared" si="17"/>
        <v>417</v>
      </c>
      <c r="B421" s="6" t="s">
        <v>480</v>
      </c>
      <c r="C421" s="3" t="s">
        <v>273</v>
      </c>
      <c r="D421" s="4">
        <v>1000</v>
      </c>
      <c r="E421" s="18">
        <v>1400</v>
      </c>
      <c r="G421" s="19">
        <f t="shared" si="16"/>
        <v>1.4</v>
      </c>
      <c r="R421">
        <v>1.4</v>
      </c>
    </row>
    <row r="422" spans="1:18" ht="26.25" thickBot="1" x14ac:dyDescent="0.3">
      <c r="A422" s="1">
        <f t="shared" si="17"/>
        <v>418</v>
      </c>
      <c r="B422" s="6" t="s">
        <v>481</v>
      </c>
      <c r="C422" s="3" t="s">
        <v>175</v>
      </c>
      <c r="D422" s="4">
        <v>1000</v>
      </c>
      <c r="E422" s="18">
        <v>1400</v>
      </c>
      <c r="G422" s="19">
        <f t="shared" si="16"/>
        <v>1.4</v>
      </c>
      <c r="R422">
        <v>1.4</v>
      </c>
    </row>
    <row r="423" spans="1:18" ht="26.25" thickBot="1" x14ac:dyDescent="0.3">
      <c r="A423" s="1">
        <f t="shared" si="17"/>
        <v>419</v>
      </c>
      <c r="B423" s="6" t="s">
        <v>482</v>
      </c>
      <c r="C423" s="3" t="s">
        <v>175</v>
      </c>
      <c r="D423" s="4">
        <v>1000</v>
      </c>
      <c r="E423" s="18">
        <v>1400</v>
      </c>
      <c r="G423" s="19">
        <f t="shared" si="16"/>
        <v>1.4</v>
      </c>
      <c r="R423">
        <v>1.4</v>
      </c>
    </row>
    <row r="424" spans="1:18" ht="26.25" thickBot="1" x14ac:dyDescent="0.3">
      <c r="A424" s="1">
        <f t="shared" si="17"/>
        <v>420</v>
      </c>
      <c r="B424" s="6" t="s">
        <v>483</v>
      </c>
      <c r="C424" s="3" t="s">
        <v>175</v>
      </c>
      <c r="D424" s="3" t="s">
        <v>247</v>
      </c>
      <c r="E424" s="18">
        <v>1400</v>
      </c>
      <c r="G424" s="19">
        <f t="shared" si="16"/>
        <v>1.4</v>
      </c>
      <c r="R424">
        <v>1.4</v>
      </c>
    </row>
    <row r="425" spans="1:18" ht="15.75" thickBot="1" x14ac:dyDescent="0.3">
      <c r="A425" s="1">
        <f t="shared" si="17"/>
        <v>421</v>
      </c>
      <c r="B425" s="6" t="s">
        <v>484</v>
      </c>
      <c r="C425" s="3" t="s">
        <v>183</v>
      </c>
      <c r="D425" s="4">
        <v>1000</v>
      </c>
      <c r="E425" s="18">
        <v>1100</v>
      </c>
      <c r="G425" s="19">
        <f t="shared" si="16"/>
        <v>1.1000000000000001</v>
      </c>
      <c r="R425">
        <v>1.1000000000000001</v>
      </c>
    </row>
    <row r="426" spans="1:18" ht="26.25" thickBot="1" x14ac:dyDescent="0.3">
      <c r="A426" s="1">
        <f t="shared" si="17"/>
        <v>422</v>
      </c>
      <c r="B426" s="6" t="s">
        <v>485</v>
      </c>
      <c r="C426" s="3" t="s">
        <v>183</v>
      </c>
      <c r="D426" s="4">
        <v>1000</v>
      </c>
      <c r="E426" s="18">
        <v>1100</v>
      </c>
      <c r="G426" s="19">
        <f t="shared" si="16"/>
        <v>1.1000000000000001</v>
      </c>
      <c r="R426">
        <v>1.1000000000000001</v>
      </c>
    </row>
    <row r="427" spans="1:18" ht="15.75" thickBot="1" x14ac:dyDescent="0.3">
      <c r="A427" s="1">
        <f t="shared" si="17"/>
        <v>423</v>
      </c>
      <c r="B427" s="6" t="s">
        <v>486</v>
      </c>
      <c r="C427" s="3" t="s">
        <v>183</v>
      </c>
      <c r="D427" s="3" t="s">
        <v>376</v>
      </c>
      <c r="E427" s="18">
        <v>1100</v>
      </c>
      <c r="G427" s="19">
        <f t="shared" si="16"/>
        <v>1.1000000000000001</v>
      </c>
      <c r="R427">
        <v>1.1000000000000001</v>
      </c>
    </row>
    <row r="428" spans="1:18" ht="26.25" thickBot="1" x14ac:dyDescent="0.3">
      <c r="A428" s="1">
        <f t="shared" si="17"/>
        <v>424</v>
      </c>
      <c r="B428" s="6" t="s">
        <v>487</v>
      </c>
      <c r="C428" s="3" t="s">
        <v>183</v>
      </c>
      <c r="D428" s="3" t="s">
        <v>376</v>
      </c>
      <c r="E428" s="18">
        <v>1100</v>
      </c>
      <c r="G428" s="19">
        <f t="shared" si="16"/>
        <v>1.1000000000000001</v>
      </c>
      <c r="R428">
        <v>1.1000000000000001</v>
      </c>
    </row>
    <row r="429" spans="1:18" ht="26.25" thickBot="1" x14ac:dyDescent="0.3">
      <c r="A429" s="1">
        <f t="shared" si="17"/>
        <v>425</v>
      </c>
      <c r="B429" s="6" t="s">
        <v>488</v>
      </c>
      <c r="C429" s="3" t="s">
        <v>183</v>
      </c>
      <c r="D429" s="3" t="s">
        <v>247</v>
      </c>
      <c r="E429" s="18">
        <v>1100</v>
      </c>
      <c r="G429" s="19">
        <f t="shared" si="16"/>
        <v>1.1000000000000001</v>
      </c>
      <c r="R429">
        <v>1.1000000000000001</v>
      </c>
    </row>
    <row r="430" spans="1:18" ht="26.25" thickBot="1" x14ac:dyDescent="0.3">
      <c r="A430" s="1">
        <f t="shared" si="17"/>
        <v>426</v>
      </c>
      <c r="B430" s="6" t="s">
        <v>489</v>
      </c>
      <c r="C430" s="3" t="s">
        <v>207</v>
      </c>
      <c r="D430" s="4">
        <v>1000</v>
      </c>
      <c r="E430" s="18">
        <v>1083</v>
      </c>
      <c r="G430" s="19">
        <f t="shared" si="16"/>
        <v>1.083</v>
      </c>
      <c r="R430">
        <v>1.083</v>
      </c>
    </row>
    <row r="431" spans="1:18" ht="26.25" thickBot="1" x14ac:dyDescent="0.3">
      <c r="A431" s="1">
        <f t="shared" si="17"/>
        <v>427</v>
      </c>
      <c r="B431" s="6" t="s">
        <v>490</v>
      </c>
      <c r="C431" s="3" t="s">
        <v>275</v>
      </c>
      <c r="D431" s="4">
        <v>1000</v>
      </c>
      <c r="E431" s="18">
        <v>1075</v>
      </c>
      <c r="G431" s="19">
        <f t="shared" si="16"/>
        <v>1.075</v>
      </c>
      <c r="R431">
        <v>1.075</v>
      </c>
    </row>
    <row r="432" spans="1:18" ht="39" thickBot="1" x14ac:dyDescent="0.3">
      <c r="A432" s="1">
        <f t="shared" si="17"/>
        <v>428</v>
      </c>
      <c r="B432" s="6" t="s">
        <v>491</v>
      </c>
      <c r="C432" s="3" t="s">
        <v>275</v>
      </c>
      <c r="D432" s="4">
        <v>1000</v>
      </c>
      <c r="E432" s="18">
        <v>1075</v>
      </c>
      <c r="G432" s="19">
        <f t="shared" si="16"/>
        <v>1.075</v>
      </c>
      <c r="R432">
        <v>1.075</v>
      </c>
    </row>
    <row r="433" spans="1:18" ht="15.75" thickBot="1" x14ac:dyDescent="0.3">
      <c r="A433" s="1">
        <f t="shared" si="17"/>
        <v>429</v>
      </c>
      <c r="B433" s="6" t="s">
        <v>492</v>
      </c>
      <c r="C433" s="3" t="s">
        <v>218</v>
      </c>
      <c r="D433" s="13">
        <v>1000</v>
      </c>
      <c r="E433" s="9">
        <v>0.97499999999999998</v>
      </c>
      <c r="G433" s="19">
        <f t="shared" si="16"/>
        <v>1</v>
      </c>
      <c r="R433">
        <v>1</v>
      </c>
    </row>
    <row r="434" spans="1:18" ht="26.25" thickBot="1" x14ac:dyDescent="0.3">
      <c r="A434" s="1">
        <f t="shared" si="17"/>
        <v>430</v>
      </c>
      <c r="B434" s="6" t="s">
        <v>493</v>
      </c>
      <c r="C434" s="3" t="s">
        <v>218</v>
      </c>
      <c r="D434" s="13">
        <v>1000</v>
      </c>
      <c r="E434" s="9">
        <v>0.97499999999999998</v>
      </c>
      <c r="G434" s="19">
        <f t="shared" si="16"/>
        <v>1</v>
      </c>
      <c r="R434">
        <v>1</v>
      </c>
    </row>
    <row r="435" spans="1:18" ht="39" thickBot="1" x14ac:dyDescent="0.3">
      <c r="A435" s="1">
        <f t="shared" si="17"/>
        <v>431</v>
      </c>
      <c r="B435" s="6" t="s">
        <v>494</v>
      </c>
      <c r="C435" s="3" t="s">
        <v>218</v>
      </c>
      <c r="D435" s="13">
        <v>1000</v>
      </c>
      <c r="E435" s="9">
        <v>0.97499999999999998</v>
      </c>
      <c r="G435" s="19">
        <f t="shared" si="16"/>
        <v>1</v>
      </c>
      <c r="R435">
        <v>1</v>
      </c>
    </row>
    <row r="436" spans="1:18" ht="26.25" thickBot="1" x14ac:dyDescent="0.3">
      <c r="A436" s="1">
        <f t="shared" si="17"/>
        <v>432</v>
      </c>
      <c r="B436" s="6" t="s">
        <v>495</v>
      </c>
      <c r="C436" s="3" t="s">
        <v>218</v>
      </c>
      <c r="D436" s="13">
        <v>1000</v>
      </c>
      <c r="E436" s="9">
        <v>0.97499999999999998</v>
      </c>
      <c r="G436" s="19">
        <f t="shared" si="16"/>
        <v>1</v>
      </c>
      <c r="R436">
        <v>1</v>
      </c>
    </row>
    <row r="437" spans="1:18" ht="26.25" thickBot="1" x14ac:dyDescent="0.3">
      <c r="A437" s="1">
        <f t="shared" si="17"/>
        <v>433</v>
      </c>
      <c r="B437" s="6" t="s">
        <v>496</v>
      </c>
      <c r="C437" s="3" t="s">
        <v>277</v>
      </c>
      <c r="D437" s="3" t="s">
        <v>247</v>
      </c>
      <c r="E437" s="18">
        <v>933</v>
      </c>
      <c r="G437" s="19">
        <f t="shared" si="16"/>
        <v>0.93300000000000005</v>
      </c>
      <c r="R437">
        <v>0.93300000000000005</v>
      </c>
    </row>
  </sheetData>
  <mergeCells count="3">
    <mergeCell ref="A3:A4"/>
    <mergeCell ref="B3:B4"/>
    <mergeCell ref="C3:C4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Fiala</dc:creator>
  <cp:lastModifiedBy>Franz Fiala</cp:lastModifiedBy>
  <dcterms:created xsi:type="dcterms:W3CDTF">2022-02-06T08:52:08Z</dcterms:created>
  <dcterms:modified xsi:type="dcterms:W3CDTF">2022-02-07T12:49:58Z</dcterms:modified>
</cp:coreProperties>
</file>